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19440" windowHeight="9740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L614" i="1"/>
  <c r="I614" i="1"/>
  <c r="G614" i="1" s="1"/>
  <c r="F614" i="1" s="1"/>
  <c r="D614" i="1" s="1"/>
  <c r="E614" i="1" s="1"/>
  <c r="L613" i="1"/>
  <c r="I613" i="1" s="1"/>
  <c r="G613" i="1" s="1"/>
  <c r="F613" i="1" s="1"/>
  <c r="D613" i="1" s="1"/>
  <c r="E613" i="1" s="1"/>
  <c r="C40" i="2" l="1"/>
  <c r="B40" i="2"/>
  <c r="L612" i="1"/>
  <c r="I612" i="1"/>
  <c r="G612" i="1" s="1"/>
  <c r="F612" i="1" s="1"/>
  <c r="D612" i="1" s="1"/>
  <c r="E612" i="1" s="1"/>
  <c r="L611" i="1"/>
  <c r="I611" i="1" s="1"/>
  <c r="G611" i="1" s="1"/>
  <c r="F611" i="1" s="1"/>
  <c r="D611" i="1" s="1"/>
  <c r="E611" i="1" s="1"/>
  <c r="L609" i="1" l="1"/>
  <c r="I609" i="1" s="1"/>
  <c r="G609" i="1" s="1"/>
  <c r="F609" i="1" s="1"/>
  <c r="D609" i="1" s="1"/>
  <c r="E609" i="1" s="1"/>
  <c r="L608" i="1"/>
  <c r="I608" i="1"/>
  <c r="G608" i="1" s="1"/>
  <c r="F608" i="1" s="1"/>
  <c r="D608" i="1" s="1"/>
  <c r="E608" i="1" s="1"/>
  <c r="K39" i="2"/>
  <c r="L607" i="1"/>
  <c r="I607" i="1"/>
  <c r="G607" i="1" s="1"/>
  <c r="F607" i="1" s="1"/>
  <c r="D607" i="1" s="1"/>
  <c r="E607" i="1" s="1"/>
  <c r="L606" i="1"/>
  <c r="I606" i="1" s="1"/>
  <c r="G606" i="1" s="1"/>
  <c r="M39" i="2" l="1"/>
  <c r="F606" i="1"/>
  <c r="D606" i="1" s="1"/>
  <c r="E606" i="1" s="1"/>
  <c r="J39" i="2"/>
  <c r="L39" i="2"/>
  <c r="L605" i="1"/>
  <c r="I605" i="1" s="1"/>
  <c r="G605" i="1" s="1"/>
  <c r="F605" i="1" s="1"/>
  <c r="D605" i="1" s="1"/>
  <c r="E605" i="1" s="1"/>
  <c r="H39" i="2"/>
  <c r="L604" i="1"/>
  <c r="I604" i="1" s="1"/>
  <c r="G604" i="1" s="1"/>
  <c r="F604" i="1" s="1"/>
  <c r="D604" i="1" s="1"/>
  <c r="E604" i="1" s="1"/>
  <c r="I39" i="2" l="1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/>
  <c r="J37" i="2" s="1"/>
  <c r="P578" i="1"/>
  <c r="I578" i="1"/>
  <c r="G578" i="1" s="1"/>
  <c r="I37" i="2" s="1"/>
  <c r="T577" i="1"/>
  <c r="P577" i="1"/>
  <c r="I577" i="1"/>
  <c r="G577" i="1" s="1"/>
  <c r="H37" i="2" s="1"/>
  <c r="P576" i="1"/>
  <c r="I576" i="1"/>
  <c r="G576" i="1"/>
  <c r="G37" i="2" s="1"/>
  <c r="P575" i="1"/>
  <c r="I575" i="1"/>
  <c r="G575" i="1" s="1"/>
  <c r="F37" i="2" s="1"/>
  <c r="P574" i="1"/>
  <c r="I574" i="1"/>
  <c r="G574" i="1"/>
  <c r="E37" i="2" s="1"/>
  <c r="P573" i="1"/>
  <c r="I573" i="1"/>
  <c r="G573" i="1" s="1"/>
  <c r="D37" i="2" s="1"/>
  <c r="P572" i="1"/>
  <c r="I572" i="1"/>
  <c r="G572" i="1"/>
  <c r="P571" i="1"/>
  <c r="K571" i="1"/>
  <c r="I571" i="1"/>
  <c r="G571" i="1"/>
  <c r="B37" i="2" s="1"/>
  <c r="P568" i="1"/>
  <c r="I568" i="1"/>
  <c r="G568" i="1" s="1"/>
  <c r="F568" i="1" s="1"/>
  <c r="D568" i="1" s="1"/>
  <c r="E568" i="1" s="1"/>
  <c r="P567" i="1"/>
  <c r="I567" i="1"/>
  <c r="G567" i="1"/>
  <c r="F567" i="1" s="1"/>
  <c r="D567" i="1" s="1"/>
  <c r="E567" i="1" s="1"/>
  <c r="P566" i="1"/>
  <c r="I566" i="1"/>
  <c r="G566" i="1" s="1"/>
  <c r="F566" i="1" s="1"/>
  <c r="D566" i="1" s="1"/>
  <c r="E566" i="1" s="1"/>
  <c r="P565" i="1"/>
  <c r="I565" i="1"/>
  <c r="G565" i="1"/>
  <c r="F565" i="1" s="1"/>
  <c r="D565" i="1" s="1"/>
  <c r="E565" i="1" s="1"/>
  <c r="P564" i="1"/>
  <c r="I564" i="1"/>
  <c r="G564" i="1" s="1"/>
  <c r="F564" i="1" s="1"/>
  <c r="D564" i="1" s="1"/>
  <c r="E564" i="1" s="1"/>
  <c r="P563" i="1"/>
  <c r="I563" i="1"/>
  <c r="G563" i="1"/>
  <c r="F563" i="1" s="1"/>
  <c r="D563" i="1" s="1"/>
  <c r="E563" i="1" s="1"/>
  <c r="P562" i="1"/>
  <c r="I562" i="1"/>
  <c r="G562" i="1" s="1"/>
  <c r="F562" i="1" s="1"/>
  <c r="D562" i="1" s="1"/>
  <c r="E562" i="1" s="1"/>
  <c r="P561" i="1"/>
  <c r="I561" i="1"/>
  <c r="G561" i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/>
  <c r="F559" i="1" s="1"/>
  <c r="D559" i="1" s="1"/>
  <c r="E559" i="1" s="1"/>
  <c r="P558" i="1"/>
  <c r="I558" i="1"/>
  <c r="G558" i="1" s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/>
  <c r="F553" i="1" s="1"/>
  <c r="D553" i="1" s="1"/>
  <c r="E553" i="1" s="1"/>
  <c r="P552" i="1"/>
  <c r="I552" i="1"/>
  <c r="G552" i="1" s="1"/>
  <c r="F552" i="1" s="1"/>
  <c r="D552" i="1" s="1"/>
  <c r="E552" i="1" s="1"/>
  <c r="P551" i="1"/>
  <c r="I551" i="1"/>
  <c r="G551" i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/>
  <c r="F549" i="1" s="1"/>
  <c r="D549" i="1" s="1"/>
  <c r="E549" i="1" s="1"/>
  <c r="P548" i="1"/>
  <c r="I548" i="1"/>
  <c r="G548" i="1" s="1"/>
  <c r="F548" i="1" s="1"/>
  <c r="D548" i="1" s="1"/>
  <c r="E548" i="1" s="1"/>
  <c r="P547" i="1"/>
  <c r="I547" i="1"/>
  <c r="G547" i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 s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 s="1"/>
  <c r="F539" i="1" s="1"/>
  <c r="D539" i="1" s="1"/>
  <c r="E539" i="1" s="1"/>
  <c r="P538" i="1"/>
  <c r="I538" i="1"/>
  <c r="G538" i="1"/>
  <c r="F538" i="1" s="1"/>
  <c r="D538" i="1" s="1"/>
  <c r="E538" i="1" s="1"/>
  <c r="P537" i="1"/>
  <c r="I537" i="1"/>
  <c r="G537" i="1"/>
  <c r="F537" i="1" s="1"/>
  <c r="D537" i="1" s="1"/>
  <c r="E537" i="1" s="1"/>
  <c r="P536" i="1"/>
  <c r="I536" i="1"/>
  <c r="G536" i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/>
  <c r="F534" i="1" s="1"/>
  <c r="D534" i="1" s="1"/>
  <c r="E534" i="1" s="1"/>
  <c r="P533" i="1"/>
  <c r="I533" i="1"/>
  <c r="G533" i="1"/>
  <c r="F533" i="1" s="1"/>
  <c r="D533" i="1" s="1"/>
  <c r="E533" i="1" s="1"/>
  <c r="P532" i="1"/>
  <c r="I532" i="1"/>
  <c r="G532" i="1"/>
  <c r="F532" i="1" s="1"/>
  <c r="D532" i="1" s="1"/>
  <c r="E532" i="1" s="1"/>
  <c r="P531" i="1"/>
  <c r="I531" i="1"/>
  <c r="G531" i="1" s="1"/>
  <c r="F531" i="1" s="1"/>
  <c r="D531" i="1" s="1"/>
  <c r="E531" i="1" s="1"/>
  <c r="P530" i="1"/>
  <c r="I530" i="1"/>
  <c r="G530" i="1"/>
  <c r="F530" i="1" s="1"/>
  <c r="D530" i="1" s="1"/>
  <c r="E530" i="1" s="1"/>
  <c r="P529" i="1"/>
  <c r="I529" i="1"/>
  <c r="G529" i="1"/>
  <c r="F529" i="1" s="1"/>
  <c r="D529" i="1" s="1"/>
  <c r="E529" i="1" s="1"/>
  <c r="P528" i="1"/>
  <c r="I528" i="1"/>
  <c r="G528" i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/>
  <c r="F513" i="1" s="1"/>
  <c r="D513" i="1" s="1"/>
  <c r="E513" i="1" s="1"/>
  <c r="P512" i="1"/>
  <c r="I512" i="1"/>
  <c r="G512" i="1" s="1"/>
  <c r="F512" i="1" s="1"/>
  <c r="D512" i="1" s="1"/>
  <c r="E512" i="1" s="1"/>
  <c r="P511" i="1"/>
  <c r="I511" i="1"/>
  <c r="G511" i="1" s="1"/>
  <c r="F511" i="1" s="1"/>
  <c r="D511" i="1" s="1"/>
  <c r="E511" i="1" s="1"/>
  <c r="P510" i="1"/>
  <c r="I510" i="1"/>
  <c r="G510" i="1"/>
  <c r="F510" i="1" s="1"/>
  <c r="D510" i="1" s="1"/>
  <c r="E510" i="1" s="1"/>
  <c r="P509" i="1"/>
  <c r="I509" i="1"/>
  <c r="G509" i="1"/>
  <c r="F509" i="1" s="1"/>
  <c r="D509" i="1" s="1"/>
  <c r="E509" i="1" s="1"/>
  <c r="P508" i="1"/>
  <c r="I508" i="1"/>
  <c r="G508" i="1" s="1"/>
  <c r="F508" i="1" s="1"/>
  <c r="D508" i="1" s="1"/>
  <c r="E508" i="1" s="1"/>
  <c r="P507" i="1"/>
  <c r="I507" i="1"/>
  <c r="G507" i="1" s="1"/>
  <c r="F507" i="1" s="1"/>
  <c r="D507" i="1" s="1"/>
  <c r="E507" i="1" s="1"/>
  <c r="P506" i="1"/>
  <c r="I506" i="1"/>
  <c r="G506" i="1"/>
  <c r="F506" i="1" s="1"/>
  <c r="D506" i="1" s="1"/>
  <c r="E506" i="1" s="1"/>
  <c r="P505" i="1"/>
  <c r="I505" i="1"/>
  <c r="G505" i="1"/>
  <c r="F505" i="1" s="1"/>
  <c r="D505" i="1" s="1"/>
  <c r="E505" i="1" s="1"/>
  <c r="P504" i="1"/>
  <c r="I504" i="1"/>
  <c r="G504" i="1" s="1"/>
  <c r="F504" i="1" s="1"/>
  <c r="D504" i="1" s="1"/>
  <c r="E504" i="1" s="1"/>
  <c r="P503" i="1"/>
  <c r="I503" i="1"/>
  <c r="G503" i="1" s="1"/>
  <c r="F503" i="1" s="1"/>
  <c r="D503" i="1" s="1"/>
  <c r="E503" i="1" s="1"/>
  <c r="P502" i="1"/>
  <c r="I502" i="1"/>
  <c r="G502" i="1"/>
  <c r="F502" i="1" s="1"/>
  <c r="D502" i="1" s="1"/>
  <c r="E502" i="1" s="1"/>
  <c r="P500" i="1"/>
  <c r="K500" i="1"/>
  <c r="I500" i="1"/>
  <c r="G500" i="1" s="1"/>
  <c r="F500" i="1" s="1"/>
  <c r="D500" i="1" s="1"/>
  <c r="E500" i="1" s="1"/>
  <c r="P499" i="1"/>
  <c r="I499" i="1"/>
  <c r="G499" i="1" s="1"/>
  <c r="F499" i="1" s="1"/>
  <c r="D499" i="1" s="1"/>
  <c r="E499" i="1" s="1"/>
  <c r="P498" i="1"/>
  <c r="I498" i="1"/>
  <c r="G498" i="1"/>
  <c r="F498" i="1" s="1"/>
  <c r="D498" i="1" s="1"/>
  <c r="E498" i="1" s="1"/>
  <c r="P497" i="1"/>
  <c r="I497" i="1"/>
  <c r="G497" i="1" s="1"/>
  <c r="F497" i="1" s="1"/>
  <c r="D497" i="1" s="1"/>
  <c r="E497" i="1" s="1"/>
  <c r="P496" i="1"/>
  <c r="I496" i="1"/>
  <c r="G496" i="1" s="1"/>
  <c r="F496" i="1" s="1"/>
  <c r="D496" i="1" s="1"/>
  <c r="E496" i="1" s="1"/>
  <c r="P495" i="1"/>
  <c r="I495" i="1"/>
  <c r="G495" i="1" s="1"/>
  <c r="F495" i="1" s="1"/>
  <c r="D495" i="1" s="1"/>
  <c r="E495" i="1" s="1"/>
  <c r="P494" i="1"/>
  <c r="I494" i="1"/>
  <c r="G494" i="1"/>
  <c r="F494" i="1" s="1"/>
  <c r="D494" i="1" s="1"/>
  <c r="E494" i="1" s="1"/>
  <c r="P493" i="1"/>
  <c r="I493" i="1"/>
  <c r="G493" i="1" s="1"/>
  <c r="F493" i="1" s="1"/>
  <c r="D493" i="1" s="1"/>
  <c r="E493" i="1" s="1"/>
  <c r="P492" i="1"/>
  <c r="I492" i="1"/>
  <c r="G492" i="1" s="1"/>
  <c r="F492" i="1" s="1"/>
  <c r="D492" i="1" s="1"/>
  <c r="E492" i="1" s="1"/>
  <c r="P491" i="1"/>
  <c r="I491" i="1"/>
  <c r="G491" i="1" s="1"/>
  <c r="F491" i="1" s="1"/>
  <c r="D491" i="1" s="1"/>
  <c r="E491" i="1" s="1"/>
  <c r="P490" i="1"/>
  <c r="I490" i="1"/>
  <c r="G490" i="1"/>
  <c r="F490" i="1" s="1"/>
  <c r="D490" i="1" s="1"/>
  <c r="E490" i="1" s="1"/>
  <c r="P489" i="1"/>
  <c r="I489" i="1"/>
  <c r="G489" i="1" s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 s="1"/>
  <c r="D456" i="1" s="1"/>
  <c r="E456" i="1" s="1"/>
  <c r="L455" i="1"/>
  <c r="P455" i="1" s="1"/>
  <c r="G455" i="1"/>
  <c r="F455" i="1" s="1"/>
  <c r="D455" i="1" s="1"/>
  <c r="E455" i="1" s="1"/>
  <c r="L454" i="1"/>
  <c r="P454" i="1" s="1"/>
  <c r="G454" i="1"/>
  <c r="F454" i="1" s="1"/>
  <c r="D454" i="1" s="1"/>
  <c r="E454" i="1" s="1"/>
  <c r="L453" i="1"/>
  <c r="P453" i="1" s="1"/>
  <c r="G453" i="1"/>
  <c r="F453" i="1" s="1"/>
  <c r="D453" i="1" s="1"/>
  <c r="E453" i="1" s="1"/>
  <c r="L452" i="1"/>
  <c r="P452" i="1" s="1"/>
  <c r="G452" i="1"/>
  <c r="F452" i="1" s="1"/>
  <c r="D452" i="1" s="1"/>
  <c r="E452" i="1" s="1"/>
  <c r="L451" i="1"/>
  <c r="P451" i="1" s="1"/>
  <c r="G451" i="1"/>
  <c r="F451" i="1" s="1"/>
  <c r="D451" i="1" s="1"/>
  <c r="E451" i="1" s="1"/>
  <c r="L450" i="1"/>
  <c r="P450" i="1" s="1"/>
  <c r="G450" i="1"/>
  <c r="F450" i="1" s="1"/>
  <c r="D450" i="1" s="1"/>
  <c r="E450" i="1" s="1"/>
  <c r="L449" i="1"/>
  <c r="P449" i="1" s="1"/>
  <c r="G449" i="1"/>
  <c r="F449" i="1" s="1"/>
  <c r="D449" i="1" s="1"/>
  <c r="E449" i="1" s="1"/>
  <c r="N447" i="1"/>
  <c r="L447" i="1"/>
  <c r="P447" i="1" s="1"/>
  <c r="K447" i="1"/>
  <c r="G447" i="1"/>
  <c r="F447" i="1" s="1"/>
  <c r="D447" i="1" s="1"/>
  <c r="E447" i="1" s="1"/>
  <c r="L446" i="1"/>
  <c r="P446" i="1" s="1"/>
  <c r="G446" i="1"/>
  <c r="F446" i="1" s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 s="1"/>
  <c r="D444" i="1" s="1"/>
  <c r="E444" i="1" s="1"/>
  <c r="L443" i="1"/>
  <c r="P443" i="1" s="1"/>
  <c r="G443" i="1"/>
  <c r="F443" i="1" s="1"/>
  <c r="D443" i="1" s="1"/>
  <c r="E443" i="1" s="1"/>
  <c r="L442" i="1"/>
  <c r="P442" i="1" s="1"/>
  <c r="G442" i="1"/>
  <c r="F442" i="1" s="1"/>
  <c r="D442" i="1" s="1"/>
  <c r="E442" i="1" s="1"/>
  <c r="L441" i="1"/>
  <c r="P441" i="1" s="1"/>
  <c r="G441" i="1"/>
  <c r="F441" i="1" s="1"/>
  <c r="D441" i="1" s="1"/>
  <c r="E441" i="1" s="1"/>
  <c r="L440" i="1"/>
  <c r="P440" i="1" s="1"/>
  <c r="G440" i="1"/>
  <c r="F440" i="1" s="1"/>
  <c r="D440" i="1" s="1"/>
  <c r="E440" i="1" s="1"/>
  <c r="L439" i="1"/>
  <c r="P439" i="1" s="1"/>
  <c r="G439" i="1"/>
  <c r="F439" i="1" s="1"/>
  <c r="D439" i="1" s="1"/>
  <c r="E439" i="1" s="1"/>
  <c r="L438" i="1"/>
  <c r="P438" i="1" s="1"/>
  <c r="G438" i="1"/>
  <c r="F438" i="1" s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 s="1"/>
  <c r="D436" i="1" s="1"/>
  <c r="E436" i="1" s="1"/>
  <c r="N434" i="1"/>
  <c r="L434" i="1"/>
  <c r="P434" i="1" s="1"/>
  <c r="K434" i="1"/>
  <c r="G434" i="1"/>
  <c r="F434" i="1" s="1"/>
  <c r="D434" i="1" s="1"/>
  <c r="E434" i="1" s="1"/>
  <c r="L433" i="1"/>
  <c r="P433" i="1" s="1"/>
  <c r="G433" i="1"/>
  <c r="F433" i="1" s="1"/>
  <c r="D433" i="1" s="1"/>
  <c r="E433" i="1" s="1"/>
  <c r="P432" i="1"/>
  <c r="L432" i="1"/>
  <c r="G432" i="1"/>
  <c r="F432" i="1" s="1"/>
  <c r="D432" i="1" s="1"/>
  <c r="E432" i="1" s="1"/>
  <c r="L431" i="1"/>
  <c r="P431" i="1" s="1"/>
  <c r="G431" i="1"/>
  <c r="F431" i="1" s="1"/>
  <c r="D431" i="1" s="1"/>
  <c r="E431" i="1" s="1"/>
  <c r="P430" i="1"/>
  <c r="L430" i="1"/>
  <c r="G430" i="1"/>
  <c r="F430" i="1" s="1"/>
  <c r="D430" i="1" s="1"/>
  <c r="E430" i="1" s="1"/>
  <c r="L429" i="1"/>
  <c r="P429" i="1" s="1"/>
  <c r="G429" i="1"/>
  <c r="F429" i="1" s="1"/>
  <c r="D429" i="1" s="1"/>
  <c r="E429" i="1" s="1"/>
  <c r="P428" i="1"/>
  <c r="L428" i="1"/>
  <c r="G428" i="1"/>
  <c r="F428" i="1" s="1"/>
  <c r="D428" i="1" s="1"/>
  <c r="E428" i="1" s="1"/>
  <c r="L427" i="1"/>
  <c r="P427" i="1" s="1"/>
  <c r="G427" i="1"/>
  <c r="F427" i="1" s="1"/>
  <c r="D427" i="1" s="1"/>
  <c r="E427" i="1" s="1"/>
  <c r="P426" i="1"/>
  <c r="L426" i="1"/>
  <c r="G426" i="1"/>
  <c r="F426" i="1" s="1"/>
  <c r="D426" i="1" s="1"/>
  <c r="E426" i="1" s="1"/>
  <c r="L425" i="1"/>
  <c r="P425" i="1" s="1"/>
  <c r="G425" i="1"/>
  <c r="F425" i="1" s="1"/>
  <c r="D425" i="1" s="1"/>
  <c r="E425" i="1" s="1"/>
  <c r="P424" i="1"/>
  <c r="L424" i="1"/>
  <c r="G424" i="1"/>
  <c r="F424" i="1" s="1"/>
  <c r="D424" i="1" s="1"/>
  <c r="E424" i="1" s="1"/>
  <c r="L423" i="1"/>
  <c r="P423" i="1" s="1"/>
  <c r="G423" i="1"/>
  <c r="F423" i="1" s="1"/>
  <c r="P421" i="1"/>
  <c r="L421" i="1"/>
  <c r="K421" i="1"/>
  <c r="G421" i="1"/>
  <c r="F421" i="1" s="1"/>
  <c r="D421" i="1" s="1"/>
  <c r="E421" i="1" s="1"/>
  <c r="P420" i="1"/>
  <c r="L420" i="1"/>
  <c r="G420" i="1"/>
  <c r="F420" i="1" s="1"/>
  <c r="D420" i="1" s="1"/>
  <c r="E420" i="1" s="1"/>
  <c r="L419" i="1"/>
  <c r="P419" i="1" s="1"/>
  <c r="G419" i="1"/>
  <c r="F419" i="1" s="1"/>
  <c r="D419" i="1" s="1"/>
  <c r="E419" i="1" s="1"/>
  <c r="P418" i="1"/>
  <c r="L418" i="1"/>
  <c r="G418" i="1"/>
  <c r="F418" i="1" s="1"/>
  <c r="D418" i="1" s="1"/>
  <c r="E418" i="1" s="1"/>
  <c r="L417" i="1"/>
  <c r="P417" i="1" s="1"/>
  <c r="G417" i="1"/>
  <c r="F417" i="1" s="1"/>
  <c r="D417" i="1" s="1"/>
  <c r="E417" i="1" s="1"/>
  <c r="P416" i="1"/>
  <c r="L416" i="1"/>
  <c r="G416" i="1"/>
  <c r="F416" i="1" s="1"/>
  <c r="D416" i="1" s="1"/>
  <c r="E416" i="1" s="1"/>
  <c r="L415" i="1"/>
  <c r="P415" i="1" s="1"/>
  <c r="G415" i="1"/>
  <c r="F415" i="1" s="1"/>
  <c r="D415" i="1" s="1"/>
  <c r="E415" i="1" s="1"/>
  <c r="P414" i="1"/>
  <c r="L414" i="1"/>
  <c r="G414" i="1"/>
  <c r="F414" i="1" s="1"/>
  <c r="D414" i="1" s="1"/>
  <c r="E414" i="1" s="1"/>
  <c r="L413" i="1"/>
  <c r="P413" i="1" s="1"/>
  <c r="G413" i="1"/>
  <c r="F413" i="1" s="1"/>
  <c r="D413" i="1" s="1"/>
  <c r="E413" i="1" s="1"/>
  <c r="P412" i="1"/>
  <c r="L412" i="1"/>
  <c r="G412" i="1"/>
  <c r="F412" i="1" s="1"/>
  <c r="D412" i="1" s="1"/>
  <c r="E412" i="1" s="1"/>
  <c r="L411" i="1"/>
  <c r="P411" i="1" s="1"/>
  <c r="G411" i="1"/>
  <c r="F411" i="1" s="1"/>
  <c r="D411" i="1" s="1"/>
  <c r="E411" i="1" s="1"/>
  <c r="P410" i="1"/>
  <c r="L410" i="1"/>
  <c r="G410" i="1"/>
  <c r="F410" i="1" s="1"/>
  <c r="H421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P406" i="1"/>
  <c r="L406" i="1"/>
  <c r="K406" i="1"/>
  <c r="G406" i="1"/>
  <c r="F406" i="1"/>
  <c r="D406" i="1" s="1"/>
  <c r="E406" i="1" s="1"/>
  <c r="L405" i="1"/>
  <c r="P405" i="1" s="1"/>
  <c r="K405" i="1"/>
  <c r="G405" i="1"/>
  <c r="F405" i="1" s="1"/>
  <c r="D405" i="1" s="1"/>
  <c r="E405" i="1" s="1"/>
  <c r="L404" i="1"/>
  <c r="P404" i="1" s="1"/>
  <c r="K404" i="1"/>
  <c r="G404" i="1"/>
  <c r="F404" i="1" s="1"/>
  <c r="D404" i="1" s="1"/>
  <c r="E404" i="1" s="1"/>
  <c r="N403" i="1"/>
  <c r="L403" i="1"/>
  <c r="P403" i="1" s="1"/>
  <c r="K403" i="1"/>
  <c r="G403" i="1"/>
  <c r="F403" i="1" s="1"/>
  <c r="D403" i="1" s="1"/>
  <c r="E403" i="1" s="1"/>
  <c r="N402" i="1"/>
  <c r="L402" i="1"/>
  <c r="P402" i="1" s="1"/>
  <c r="K402" i="1"/>
  <c r="G402" i="1"/>
  <c r="F402" i="1" s="1"/>
  <c r="D402" i="1" s="1"/>
  <c r="E402" i="1" s="1"/>
  <c r="L401" i="1"/>
  <c r="P401" i="1" s="1"/>
  <c r="K401" i="1"/>
  <c r="G401" i="1"/>
  <c r="F401" i="1" s="1"/>
  <c r="D401" i="1" s="1"/>
  <c r="E401" i="1" s="1"/>
  <c r="P400" i="1"/>
  <c r="L400" i="1"/>
  <c r="K400" i="1"/>
  <c r="G400" i="1"/>
  <c r="F400" i="1"/>
  <c r="D400" i="1" s="1"/>
  <c r="E400" i="1" s="1"/>
  <c r="L399" i="1"/>
  <c r="P399" i="1" s="1"/>
  <c r="K399" i="1"/>
  <c r="G399" i="1"/>
  <c r="F399" i="1" s="1"/>
  <c r="D399" i="1" s="1"/>
  <c r="E399" i="1" s="1"/>
  <c r="L398" i="1"/>
  <c r="P398" i="1" s="1"/>
  <c r="K398" i="1"/>
  <c r="G398" i="1"/>
  <c r="F398" i="1" s="1"/>
  <c r="D398" i="1" s="1"/>
  <c r="E398" i="1" s="1"/>
  <c r="L397" i="1"/>
  <c r="P397" i="1" s="1"/>
  <c r="K397" i="1"/>
  <c r="G397" i="1"/>
  <c r="F397" i="1" s="1"/>
  <c r="L395" i="1"/>
  <c r="P395" i="1" s="1"/>
  <c r="G395" i="1"/>
  <c r="J395" i="1" s="1"/>
  <c r="L394" i="1"/>
  <c r="P394" i="1" s="1"/>
  <c r="G394" i="1"/>
  <c r="K395" i="1" s="1"/>
  <c r="L393" i="1"/>
  <c r="P393" i="1" s="1"/>
  <c r="G393" i="1"/>
  <c r="F393" i="1"/>
  <c r="D393" i="1" s="1"/>
  <c r="E393" i="1" s="1"/>
  <c r="L392" i="1"/>
  <c r="P392" i="1" s="1"/>
  <c r="G392" i="1"/>
  <c r="L391" i="1"/>
  <c r="P391" i="1" s="1"/>
  <c r="G391" i="1"/>
  <c r="F391" i="1" s="1"/>
  <c r="D391" i="1" s="1"/>
  <c r="E391" i="1" s="1"/>
  <c r="L390" i="1"/>
  <c r="P390" i="1" s="1"/>
  <c r="G390" i="1"/>
  <c r="L389" i="1"/>
  <c r="P389" i="1" s="1"/>
  <c r="H389" i="1"/>
  <c r="G389" i="1"/>
  <c r="F389" i="1" s="1"/>
  <c r="D389" i="1" s="1"/>
  <c r="E389" i="1" s="1"/>
  <c r="L388" i="1"/>
  <c r="P388" i="1" s="1"/>
  <c r="G388" i="1"/>
  <c r="L387" i="1"/>
  <c r="P387" i="1" s="1"/>
  <c r="G387" i="1"/>
  <c r="M387" i="1" s="1"/>
  <c r="L386" i="1"/>
  <c r="P386" i="1" s="1"/>
  <c r="G386" i="1"/>
  <c r="M386" i="1" s="1"/>
  <c r="L385" i="1"/>
  <c r="P385" i="1" s="1"/>
  <c r="G385" i="1"/>
  <c r="F385" i="1"/>
  <c r="D385" i="1" s="1"/>
  <c r="E385" i="1" s="1"/>
  <c r="L384" i="1"/>
  <c r="P384" i="1" s="1"/>
  <c r="G384" i="1"/>
  <c r="P382" i="1"/>
  <c r="L382" i="1"/>
  <c r="G382" i="1"/>
  <c r="F382" i="1"/>
  <c r="D382" i="1" s="1"/>
  <c r="E382" i="1" s="1"/>
  <c r="L381" i="1"/>
  <c r="P381" i="1" s="1"/>
  <c r="G381" i="1"/>
  <c r="K382" i="1" s="1"/>
  <c r="L380" i="1"/>
  <c r="P380" i="1" s="1"/>
  <c r="G380" i="1"/>
  <c r="J393" i="1" s="1"/>
  <c r="L379" i="1"/>
  <c r="P379" i="1" s="1"/>
  <c r="G379" i="1"/>
  <c r="L378" i="1"/>
  <c r="P378" i="1" s="1"/>
  <c r="G378" i="1"/>
  <c r="F378" i="1" s="1"/>
  <c r="D378" i="1" s="1"/>
  <c r="E378" i="1" s="1"/>
  <c r="L377" i="1"/>
  <c r="P377" i="1" s="1"/>
  <c r="G377" i="1"/>
  <c r="L376" i="1"/>
  <c r="P376" i="1" s="1"/>
  <c r="H376" i="1"/>
  <c r="G376" i="1"/>
  <c r="M376" i="1" s="1"/>
  <c r="L375" i="1"/>
  <c r="P375" i="1" s="1"/>
  <c r="G375" i="1"/>
  <c r="L374" i="1"/>
  <c r="P374" i="1" s="1"/>
  <c r="G374" i="1"/>
  <c r="F374" i="1"/>
  <c r="D374" i="1" s="1"/>
  <c r="E374" i="1" s="1"/>
  <c r="L373" i="1"/>
  <c r="P373" i="1" s="1"/>
  <c r="G373" i="1"/>
  <c r="L372" i="1"/>
  <c r="P372" i="1" s="1"/>
  <c r="G372" i="1"/>
  <c r="M372" i="1" s="1"/>
  <c r="L371" i="1"/>
  <c r="P371" i="1" s="1"/>
  <c r="G371" i="1"/>
  <c r="P369" i="1"/>
  <c r="L369" i="1"/>
  <c r="G369" i="1"/>
  <c r="J369" i="1" s="1"/>
  <c r="L368" i="1"/>
  <c r="P368" i="1" s="1"/>
  <c r="G368" i="1"/>
  <c r="K369" i="1" s="1"/>
  <c r="L367" i="1"/>
  <c r="P367" i="1" s="1"/>
  <c r="G367" i="1"/>
  <c r="F367" i="1" s="1"/>
  <c r="D367" i="1" s="1"/>
  <c r="E367" i="1" s="1"/>
  <c r="L366" i="1"/>
  <c r="P366" i="1" s="1"/>
  <c r="G366" i="1"/>
  <c r="M366" i="1" s="1"/>
  <c r="L365" i="1"/>
  <c r="P365" i="1" s="1"/>
  <c r="G365" i="1"/>
  <c r="M365" i="1" s="1"/>
  <c r="L364" i="1"/>
  <c r="P364" i="1" s="1"/>
  <c r="G364" i="1"/>
  <c r="M364" i="1" s="1"/>
  <c r="L363" i="1"/>
  <c r="P363" i="1" s="1"/>
  <c r="H363" i="1"/>
  <c r="G363" i="1"/>
  <c r="L362" i="1"/>
  <c r="P362" i="1" s="1"/>
  <c r="G362" i="1"/>
  <c r="M362" i="1" s="1"/>
  <c r="L361" i="1"/>
  <c r="P361" i="1" s="1"/>
  <c r="G361" i="1"/>
  <c r="J374" i="1" s="1"/>
  <c r="L360" i="1"/>
  <c r="P360" i="1" s="1"/>
  <c r="G360" i="1"/>
  <c r="F360" i="1"/>
  <c r="D360" i="1" s="1"/>
  <c r="E360" i="1" s="1"/>
  <c r="L359" i="1"/>
  <c r="P359" i="1" s="1"/>
  <c r="G359" i="1"/>
  <c r="L358" i="1"/>
  <c r="P358" i="1" s="1"/>
  <c r="G358" i="1"/>
  <c r="M358" i="1" s="1"/>
  <c r="L356" i="1"/>
  <c r="P356" i="1" s="1"/>
  <c r="G356" i="1"/>
  <c r="L355" i="1"/>
  <c r="P355" i="1" s="1"/>
  <c r="G355" i="1"/>
  <c r="M355" i="1" s="1"/>
  <c r="L354" i="1"/>
  <c r="P354" i="1" s="1"/>
  <c r="G354" i="1"/>
  <c r="J367" i="1" s="1"/>
  <c r="L353" i="1"/>
  <c r="P353" i="1" s="1"/>
  <c r="G353" i="1"/>
  <c r="F353" i="1"/>
  <c r="D353" i="1" s="1"/>
  <c r="E353" i="1" s="1"/>
  <c r="L352" i="1"/>
  <c r="P352" i="1" s="1"/>
  <c r="G352" i="1"/>
  <c r="L351" i="1"/>
  <c r="P351" i="1" s="1"/>
  <c r="J351" i="1"/>
  <c r="G351" i="1"/>
  <c r="M351" i="1" s="1"/>
  <c r="L350" i="1"/>
  <c r="P350" i="1" s="1"/>
  <c r="H350" i="1"/>
  <c r="G350" i="1"/>
  <c r="F350" i="1"/>
  <c r="D350" i="1" s="1"/>
  <c r="E350" i="1" s="1"/>
  <c r="L349" i="1"/>
  <c r="P349" i="1" s="1"/>
  <c r="G349" i="1"/>
  <c r="L348" i="1"/>
  <c r="P348" i="1" s="1"/>
  <c r="G348" i="1"/>
  <c r="F348" i="1" s="1"/>
  <c r="D348" i="1" s="1"/>
  <c r="E348" i="1" s="1"/>
  <c r="L347" i="1"/>
  <c r="P347" i="1" s="1"/>
  <c r="G347" i="1"/>
  <c r="J360" i="1" s="1"/>
  <c r="L346" i="1"/>
  <c r="P346" i="1" s="1"/>
  <c r="G346" i="1"/>
  <c r="F346" i="1"/>
  <c r="D346" i="1" s="1"/>
  <c r="E346" i="1" s="1"/>
  <c r="L345" i="1"/>
  <c r="P345" i="1" s="1"/>
  <c r="G345" i="1"/>
  <c r="P343" i="1"/>
  <c r="L343" i="1"/>
  <c r="G343" i="1"/>
  <c r="L342" i="1"/>
  <c r="P342" i="1" s="1"/>
  <c r="J342" i="1"/>
  <c r="G342" i="1"/>
  <c r="M342" i="1" s="1"/>
  <c r="L341" i="1"/>
  <c r="P341" i="1" s="1"/>
  <c r="G341" i="1"/>
  <c r="M341" i="1" s="1"/>
  <c r="L340" i="1"/>
  <c r="P340" i="1" s="1"/>
  <c r="G340" i="1"/>
  <c r="M340" i="1" s="1"/>
  <c r="L339" i="1"/>
  <c r="P339" i="1" s="1"/>
  <c r="G339" i="1"/>
  <c r="M339" i="1" s="1"/>
  <c r="L338" i="1"/>
  <c r="P338" i="1" s="1"/>
  <c r="J338" i="1"/>
  <c r="G338" i="1"/>
  <c r="M338" i="1" s="1"/>
  <c r="F338" i="1"/>
  <c r="D338" i="1" s="1"/>
  <c r="E338" i="1" s="1"/>
  <c r="L337" i="1"/>
  <c r="P337" i="1" s="1"/>
  <c r="G337" i="1"/>
  <c r="M350" i="1" s="1"/>
  <c r="AA336" i="1"/>
  <c r="Z336" i="1"/>
  <c r="Y336" i="1"/>
  <c r="X336" i="1"/>
  <c r="L336" i="1"/>
  <c r="P336" i="1" s="1"/>
  <c r="G336" i="1"/>
  <c r="M336" i="1" s="1"/>
  <c r="F336" i="1"/>
  <c r="D336" i="1" s="1"/>
  <c r="E336" i="1" s="1"/>
  <c r="AA335" i="1"/>
  <c r="Z335" i="1"/>
  <c r="Y335" i="1"/>
  <c r="X335" i="1"/>
  <c r="L335" i="1"/>
  <c r="P335" i="1" s="1"/>
  <c r="G335" i="1"/>
  <c r="J348" i="1" s="1"/>
  <c r="AA334" i="1"/>
  <c r="Z334" i="1"/>
  <c r="Y334" i="1"/>
  <c r="X334" i="1"/>
  <c r="L334" i="1"/>
  <c r="P334" i="1" s="1"/>
  <c r="G334" i="1"/>
  <c r="M334" i="1" s="1"/>
  <c r="AA333" i="1"/>
  <c r="Z333" i="1"/>
  <c r="Y333" i="1"/>
  <c r="X333" i="1"/>
  <c r="L333" i="1"/>
  <c r="P333" i="1" s="1"/>
  <c r="G333" i="1"/>
  <c r="J346" i="1" s="1"/>
  <c r="AA332" i="1"/>
  <c r="Z332" i="1"/>
  <c r="Y332" i="1"/>
  <c r="X332" i="1"/>
  <c r="L332" i="1"/>
  <c r="P332" i="1" s="1"/>
  <c r="J332" i="1"/>
  <c r="G332" i="1"/>
  <c r="M332" i="1" s="1"/>
  <c r="F332" i="1"/>
  <c r="D332" i="1" s="1"/>
  <c r="E332" i="1" s="1"/>
  <c r="AA330" i="1"/>
  <c r="Z330" i="1"/>
  <c r="Y330" i="1"/>
  <c r="X330" i="1"/>
  <c r="P330" i="1"/>
  <c r="L330" i="1"/>
  <c r="G330" i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 s="1"/>
  <c r="E329" i="1" s="1"/>
  <c r="AA328" i="1"/>
  <c r="Z328" i="1"/>
  <c r="Y328" i="1"/>
  <c r="X328" i="1"/>
  <c r="M328" i="1"/>
  <c r="K328" i="1"/>
  <c r="J328" i="1"/>
  <c r="I328" i="1"/>
  <c r="L328" i="1" s="1"/>
  <c r="P328" i="1" s="1"/>
  <c r="F328" i="1"/>
  <c r="D328" i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 s="1"/>
  <c r="E327" i="1" s="1"/>
  <c r="AA326" i="1"/>
  <c r="Z326" i="1"/>
  <c r="Y326" i="1"/>
  <c r="X326" i="1"/>
  <c r="M326" i="1"/>
  <c r="K326" i="1"/>
  <c r="J326" i="1"/>
  <c r="I326" i="1"/>
  <c r="L326" i="1" s="1"/>
  <c r="P326" i="1" s="1"/>
  <c r="F326" i="1"/>
  <c r="D326" i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E325" i="1"/>
  <c r="D325" i="1"/>
  <c r="AA324" i="1"/>
  <c r="Z324" i="1"/>
  <c r="Y324" i="1"/>
  <c r="X324" i="1"/>
  <c r="M324" i="1"/>
  <c r="K324" i="1"/>
  <c r="J324" i="1"/>
  <c r="I324" i="1"/>
  <c r="L324" i="1" s="1"/>
  <c r="P324" i="1" s="1"/>
  <c r="F324" i="1"/>
  <c r="D324" i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 s="1"/>
  <c r="E323" i="1" s="1"/>
  <c r="AA322" i="1"/>
  <c r="Z322" i="1"/>
  <c r="Y322" i="1"/>
  <c r="X322" i="1"/>
  <c r="M322" i="1"/>
  <c r="K322" i="1"/>
  <c r="J322" i="1"/>
  <c r="I322" i="1"/>
  <c r="L322" i="1" s="1"/>
  <c r="P322" i="1" s="1"/>
  <c r="F322" i="1"/>
  <c r="D322" i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E321" i="1"/>
  <c r="D321" i="1"/>
  <c r="AA320" i="1"/>
  <c r="Z320" i="1"/>
  <c r="Y320" i="1"/>
  <c r="X320" i="1"/>
  <c r="M320" i="1"/>
  <c r="K320" i="1"/>
  <c r="J320" i="1"/>
  <c r="I320" i="1"/>
  <c r="L320" i="1" s="1"/>
  <c r="P320" i="1" s="1"/>
  <c r="F320" i="1"/>
  <c r="D320" i="1"/>
  <c r="E320" i="1" s="1"/>
  <c r="AA319" i="1"/>
  <c r="Z319" i="1"/>
  <c r="Y319" i="1"/>
  <c r="X319" i="1"/>
  <c r="M319" i="1"/>
  <c r="K319" i="1"/>
  <c r="J319" i="1"/>
  <c r="I319" i="1"/>
  <c r="H330" i="1" s="1"/>
  <c r="F319" i="1"/>
  <c r="E319" i="1"/>
  <c r="D319" i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 s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/>
  <c r="E316" i="1" s="1"/>
  <c r="AA315" i="1"/>
  <c r="Z315" i="1"/>
  <c r="Y315" i="1"/>
  <c r="X315" i="1"/>
  <c r="M315" i="1"/>
  <c r="L315" i="1"/>
  <c r="P315" i="1" s="1"/>
  <c r="K315" i="1"/>
  <c r="J315" i="1"/>
  <c r="I315" i="1"/>
  <c r="F315" i="1"/>
  <c r="D315" i="1" s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 s="1"/>
  <c r="E314" i="1" s="1"/>
  <c r="AA313" i="1"/>
  <c r="Z313" i="1"/>
  <c r="Y313" i="1"/>
  <c r="X313" i="1"/>
  <c r="M313" i="1"/>
  <c r="L313" i="1"/>
  <c r="P313" i="1" s="1"/>
  <c r="K313" i="1"/>
  <c r="J313" i="1"/>
  <c r="I313" i="1"/>
  <c r="F313" i="1"/>
  <c r="D313" i="1" s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 s="1"/>
  <c r="E312" i="1" s="1"/>
  <c r="AA311" i="1"/>
  <c r="Z311" i="1"/>
  <c r="Y311" i="1"/>
  <c r="X311" i="1"/>
  <c r="M311" i="1"/>
  <c r="L311" i="1"/>
  <c r="P311" i="1" s="1"/>
  <c r="K311" i="1"/>
  <c r="J311" i="1"/>
  <c r="I311" i="1"/>
  <c r="F311" i="1"/>
  <c r="D311" i="1" s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 s="1"/>
  <c r="E310" i="1" s="1"/>
  <c r="AA309" i="1"/>
  <c r="Z309" i="1"/>
  <c r="Y309" i="1"/>
  <c r="X309" i="1"/>
  <c r="M309" i="1"/>
  <c r="L309" i="1"/>
  <c r="P309" i="1" s="1"/>
  <c r="K309" i="1"/>
  <c r="J309" i="1"/>
  <c r="I309" i="1"/>
  <c r="F309" i="1"/>
  <c r="D309" i="1" s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 s="1"/>
  <c r="E308" i="1" s="1"/>
  <c r="AA307" i="1"/>
  <c r="Z307" i="1"/>
  <c r="Y307" i="1"/>
  <c r="X307" i="1"/>
  <c r="M307" i="1"/>
  <c r="L307" i="1"/>
  <c r="P307" i="1" s="1"/>
  <c r="K307" i="1"/>
  <c r="J307" i="1"/>
  <c r="I307" i="1"/>
  <c r="F307" i="1"/>
  <c r="D307" i="1" s="1"/>
  <c r="E307" i="1" s="1"/>
  <c r="AA306" i="1"/>
  <c r="Z306" i="1"/>
  <c r="Y306" i="1"/>
  <c r="X306" i="1"/>
  <c r="M306" i="1"/>
  <c r="K306" i="1"/>
  <c r="J306" i="1"/>
  <c r="I306" i="1"/>
  <c r="H317" i="1" s="1"/>
  <c r="F306" i="1"/>
  <c r="D306" i="1" s="1"/>
  <c r="E306" i="1" s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E303" i="1"/>
  <c r="D303" i="1"/>
  <c r="AA302" i="1"/>
  <c r="Z302" i="1"/>
  <c r="Y302" i="1"/>
  <c r="X302" i="1"/>
  <c r="M302" i="1"/>
  <c r="K302" i="1"/>
  <c r="J302" i="1"/>
  <c r="I302" i="1"/>
  <c r="L302" i="1" s="1"/>
  <c r="P302" i="1" s="1"/>
  <c r="F302" i="1"/>
  <c r="D302" i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 s="1"/>
  <c r="E301" i="1" s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E299" i="1"/>
  <c r="D299" i="1"/>
  <c r="AA298" i="1"/>
  <c r="Z298" i="1"/>
  <c r="Y298" i="1"/>
  <c r="X298" i="1"/>
  <c r="M298" i="1"/>
  <c r="K298" i="1"/>
  <c r="J298" i="1"/>
  <c r="I298" i="1"/>
  <c r="L298" i="1" s="1"/>
  <c r="P298" i="1" s="1"/>
  <c r="F298" i="1"/>
  <c r="D298" i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D297" i="1" s="1"/>
  <c r="E297" i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/>
  <c r="AA294" i="1"/>
  <c r="Z294" i="1"/>
  <c r="Y294" i="1"/>
  <c r="X294" i="1"/>
  <c r="M294" i="1"/>
  <c r="K294" i="1"/>
  <c r="J294" i="1"/>
  <c r="I294" i="1"/>
  <c r="L294" i="1" s="1"/>
  <c r="P294" i="1" s="1"/>
  <c r="F294" i="1"/>
  <c r="D294" i="1"/>
  <c r="E294" i="1" s="1"/>
  <c r="AA293" i="1"/>
  <c r="Z293" i="1"/>
  <c r="Y293" i="1"/>
  <c r="X293" i="1"/>
  <c r="M293" i="1"/>
  <c r="K293" i="1"/>
  <c r="J293" i="1"/>
  <c r="N304" i="1" s="1"/>
  <c r="I293" i="1"/>
  <c r="F293" i="1"/>
  <c r="E293" i="1"/>
  <c r="D293" i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/>
  <c r="E290" i="1" s="1"/>
  <c r="AA289" i="1"/>
  <c r="Z289" i="1"/>
  <c r="Y289" i="1"/>
  <c r="X289" i="1"/>
  <c r="M289" i="1"/>
  <c r="L289" i="1"/>
  <c r="P289" i="1" s="1"/>
  <c r="K289" i="1"/>
  <c r="J289" i="1"/>
  <c r="I289" i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/>
  <c r="AA287" i="1"/>
  <c r="Z287" i="1"/>
  <c r="Y287" i="1"/>
  <c r="X287" i="1"/>
  <c r="M287" i="1"/>
  <c r="K287" i="1"/>
  <c r="J287" i="1"/>
  <c r="I287" i="1"/>
  <c r="L287" i="1" s="1"/>
  <c r="P287" i="1" s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E286" i="1"/>
  <c r="D286" i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/>
  <c r="E284" i="1" s="1"/>
  <c r="AA283" i="1"/>
  <c r="Z283" i="1"/>
  <c r="Y283" i="1"/>
  <c r="X283" i="1"/>
  <c r="M283" i="1"/>
  <c r="L283" i="1"/>
  <c r="P283" i="1" s="1"/>
  <c r="K283" i="1"/>
  <c r="J283" i="1"/>
  <c r="I283" i="1"/>
  <c r="F283" i="1"/>
  <c r="D283" i="1" s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/>
  <c r="E282" i="1" s="1"/>
  <c r="AA281" i="1"/>
  <c r="Z281" i="1"/>
  <c r="Y281" i="1"/>
  <c r="X281" i="1"/>
  <c r="M281" i="1"/>
  <c r="L281" i="1"/>
  <c r="P281" i="1" s="1"/>
  <c r="K281" i="1"/>
  <c r="J281" i="1"/>
  <c r="I281" i="1"/>
  <c r="F281" i="1"/>
  <c r="D281" i="1" s="1"/>
  <c r="E281" i="1" s="1"/>
  <c r="AA280" i="1"/>
  <c r="Z280" i="1"/>
  <c r="Y280" i="1"/>
  <c r="X280" i="1"/>
  <c r="M280" i="1"/>
  <c r="J280" i="1"/>
  <c r="N291" i="1" s="1"/>
  <c r="I280" i="1"/>
  <c r="F280" i="1"/>
  <c r="D280" i="1" s="1"/>
  <c r="E280" i="1" s="1"/>
  <c r="AA278" i="1"/>
  <c r="Z278" i="1"/>
  <c r="Y278" i="1"/>
  <c r="X278" i="1"/>
  <c r="M278" i="1"/>
  <c r="J278" i="1"/>
  <c r="I278" i="1"/>
  <c r="L278" i="1" s="1"/>
  <c r="P278" i="1" s="1"/>
  <c r="F278" i="1"/>
  <c r="Y277" i="1"/>
  <c r="X277" i="1"/>
  <c r="M277" i="1"/>
  <c r="J277" i="1"/>
  <c r="I277" i="1"/>
  <c r="L277" i="1" s="1"/>
  <c r="P277" i="1" s="1"/>
  <c r="F277" i="1"/>
  <c r="D277" i="1" s="1"/>
  <c r="E277" i="1" s="1"/>
  <c r="Y276" i="1"/>
  <c r="X276" i="1"/>
  <c r="M276" i="1"/>
  <c r="J276" i="1"/>
  <c r="I276" i="1"/>
  <c r="L276" i="1" s="1"/>
  <c r="P276" i="1" s="1"/>
  <c r="F276" i="1"/>
  <c r="Y275" i="1"/>
  <c r="X275" i="1"/>
  <c r="M275" i="1"/>
  <c r="J275" i="1"/>
  <c r="I275" i="1"/>
  <c r="L275" i="1" s="1"/>
  <c r="P275" i="1" s="1"/>
  <c r="F275" i="1"/>
  <c r="Y274" i="1"/>
  <c r="X274" i="1"/>
  <c r="M274" i="1"/>
  <c r="J274" i="1"/>
  <c r="I274" i="1"/>
  <c r="L274" i="1" s="1"/>
  <c r="P274" i="1" s="1"/>
  <c r="F274" i="1"/>
  <c r="D274" i="1" s="1"/>
  <c r="E274" i="1" s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/>
  <c r="E272" i="1" s="1"/>
  <c r="Y271" i="1"/>
  <c r="X271" i="1"/>
  <c r="M271" i="1"/>
  <c r="L271" i="1"/>
  <c r="P271" i="1" s="1"/>
  <c r="K271" i="1"/>
  <c r="J271" i="1"/>
  <c r="I271" i="1"/>
  <c r="F271" i="1"/>
  <c r="D271" i="1" s="1"/>
  <c r="E271" i="1" s="1"/>
  <c r="Y270" i="1"/>
  <c r="X270" i="1"/>
  <c r="M270" i="1"/>
  <c r="K270" i="1"/>
  <c r="J270" i="1"/>
  <c r="I270" i="1"/>
  <c r="L270" i="1" s="1"/>
  <c r="P270" i="1" s="1"/>
  <c r="F270" i="1"/>
  <c r="D270" i="1"/>
  <c r="E270" i="1" s="1"/>
  <c r="Y269" i="1"/>
  <c r="X269" i="1"/>
  <c r="M269" i="1"/>
  <c r="L269" i="1"/>
  <c r="P269" i="1" s="1"/>
  <c r="K269" i="1"/>
  <c r="J269" i="1"/>
  <c r="I269" i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/>
  <c r="E268" i="1" s="1"/>
  <c r="Y267" i="1"/>
  <c r="X267" i="1"/>
  <c r="M267" i="1"/>
  <c r="L267" i="1"/>
  <c r="P267" i="1" s="1"/>
  <c r="J267" i="1"/>
  <c r="N278" i="1" s="1"/>
  <c r="I267" i="1"/>
  <c r="F267" i="1"/>
  <c r="D267" i="1"/>
  <c r="E267" i="1" s="1"/>
  <c r="L265" i="1"/>
  <c r="P265" i="1" s="1"/>
  <c r="I265" i="1"/>
  <c r="F265" i="1"/>
  <c r="K265" i="1" s="1"/>
  <c r="E265" i="1"/>
  <c r="D265" i="1"/>
  <c r="AA264" i="1"/>
  <c r="Z264" i="1"/>
  <c r="Y264" i="1"/>
  <c r="X264" i="1"/>
  <c r="K264" i="1"/>
  <c r="I264" i="1"/>
  <c r="L264" i="1" s="1"/>
  <c r="P264" i="1" s="1"/>
  <c r="E264" i="1"/>
  <c r="D264" i="1"/>
  <c r="AA263" i="1"/>
  <c r="Z263" i="1"/>
  <c r="Y263" i="1"/>
  <c r="X263" i="1"/>
  <c r="K263" i="1"/>
  <c r="I263" i="1"/>
  <c r="L263" i="1" s="1"/>
  <c r="P263" i="1" s="1"/>
  <c r="E263" i="1"/>
  <c r="D263" i="1"/>
  <c r="AA262" i="1"/>
  <c r="Z262" i="1"/>
  <c r="Y262" i="1"/>
  <c r="X262" i="1"/>
  <c r="L262" i="1"/>
  <c r="P262" i="1" s="1"/>
  <c r="K262" i="1"/>
  <c r="I262" i="1"/>
  <c r="D262" i="1"/>
  <c r="E262" i="1" s="1"/>
  <c r="AA261" i="1"/>
  <c r="Z261" i="1"/>
  <c r="Y261" i="1"/>
  <c r="X261" i="1"/>
  <c r="L261" i="1"/>
  <c r="P261" i="1" s="1"/>
  <c r="K261" i="1"/>
  <c r="I261" i="1"/>
  <c r="E261" i="1"/>
  <c r="D261" i="1"/>
  <c r="AA260" i="1"/>
  <c r="Z260" i="1"/>
  <c r="Y260" i="1"/>
  <c r="X260" i="1"/>
  <c r="K260" i="1"/>
  <c r="I260" i="1"/>
  <c r="L260" i="1" s="1"/>
  <c r="P260" i="1" s="1"/>
  <c r="E260" i="1"/>
  <c r="D260" i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L258" i="1"/>
  <c r="P258" i="1" s="1"/>
  <c r="K258" i="1"/>
  <c r="I258" i="1"/>
  <c r="D258" i="1"/>
  <c r="E258" i="1" s="1"/>
  <c r="AA257" i="1"/>
  <c r="Z257" i="1"/>
  <c r="Y257" i="1"/>
  <c r="X257" i="1"/>
  <c r="L257" i="1"/>
  <c r="P257" i="1" s="1"/>
  <c r="K257" i="1"/>
  <c r="I257" i="1"/>
  <c r="E257" i="1"/>
  <c r="D257" i="1"/>
  <c r="AA256" i="1"/>
  <c r="Z256" i="1"/>
  <c r="Y256" i="1"/>
  <c r="X256" i="1"/>
  <c r="K256" i="1"/>
  <c r="I256" i="1"/>
  <c r="L256" i="1" s="1"/>
  <c r="P256" i="1" s="1"/>
  <c r="E256" i="1"/>
  <c r="D256" i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L254" i="1"/>
  <c r="P254" i="1" s="1"/>
  <c r="K254" i="1"/>
  <c r="I254" i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I251" i="1"/>
  <c r="L251" i="1" s="1"/>
  <c r="P251" i="1" s="1"/>
  <c r="G251" i="1"/>
  <c r="M264" i="1" s="1"/>
  <c r="D251" i="1"/>
  <c r="J251" i="1" s="1"/>
  <c r="AA250" i="1"/>
  <c r="Z250" i="1"/>
  <c r="Y250" i="1"/>
  <c r="X250" i="1"/>
  <c r="K250" i="1"/>
  <c r="G250" i="1"/>
  <c r="M263" i="1" s="1"/>
  <c r="D250" i="1"/>
  <c r="J263" i="1" s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I248" i="1"/>
  <c r="L248" i="1" s="1"/>
  <c r="P248" i="1" s="1"/>
  <c r="G248" i="1"/>
  <c r="M261" i="1" s="1"/>
  <c r="D248" i="1"/>
  <c r="J248" i="1" s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I246" i="1"/>
  <c r="L246" i="1" s="1"/>
  <c r="P246" i="1" s="1"/>
  <c r="G246" i="1"/>
  <c r="M259" i="1" s="1"/>
  <c r="D246" i="1"/>
  <c r="J246" i="1" s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I244" i="1"/>
  <c r="L244" i="1" s="1"/>
  <c r="P244" i="1" s="1"/>
  <c r="G244" i="1"/>
  <c r="M257" i="1" s="1"/>
  <c r="D244" i="1"/>
  <c r="J244" i="1" s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I242" i="1"/>
  <c r="L242" i="1" s="1"/>
  <c r="P242" i="1" s="1"/>
  <c r="G242" i="1"/>
  <c r="M255" i="1" s="1"/>
  <c r="D242" i="1"/>
  <c r="J242" i="1" s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M213" i="1" s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I203" i="1"/>
  <c r="L203" i="1" s="1"/>
  <c r="P203" i="1" s="1"/>
  <c r="G203" i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M198" i="1" s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I196" i="1"/>
  <c r="L196" i="1" s="1"/>
  <c r="P196" i="1" s="1"/>
  <c r="G196" i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I194" i="1"/>
  <c r="L194" i="1" s="1"/>
  <c r="P194" i="1" s="1"/>
  <c r="G194" i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I192" i="1"/>
  <c r="L192" i="1" s="1"/>
  <c r="P192" i="1" s="1"/>
  <c r="G192" i="1"/>
  <c r="M192" i="1" s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M190" i="1" s="1"/>
  <c r="E190" i="1"/>
  <c r="Y189" i="1"/>
  <c r="X189" i="1"/>
  <c r="J189" i="1"/>
  <c r="N200" i="1" s="1"/>
  <c r="G189" i="1"/>
  <c r="I189" i="1" s="1"/>
  <c r="L189" i="1" s="1"/>
  <c r="P189" i="1" s="1"/>
  <c r="E189" i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M183" i="1" s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G181" i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I179" i="1"/>
  <c r="L179" i="1" s="1"/>
  <c r="P179" i="1" s="1"/>
  <c r="G179" i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M177" i="1" s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I172" i="1"/>
  <c r="L172" i="1" s="1"/>
  <c r="P172" i="1" s="1"/>
  <c r="G172" i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I170" i="1"/>
  <c r="L170" i="1" s="1"/>
  <c r="P170" i="1" s="1"/>
  <c r="G170" i="1"/>
  <c r="M170" i="1" s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M168" i="1" s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I164" i="1"/>
  <c r="L164" i="1" s="1"/>
  <c r="P164" i="1" s="1"/>
  <c r="G164" i="1"/>
  <c r="M164" i="1" s="1"/>
  <c r="E164" i="1"/>
  <c r="AA163" i="1"/>
  <c r="Z163" i="1"/>
  <c r="Y163" i="1"/>
  <c r="X163" i="1"/>
  <c r="J163" i="1"/>
  <c r="N174" i="1" s="1"/>
  <c r="G163" i="1"/>
  <c r="I163" i="1" s="1"/>
  <c r="L163" i="1" s="1"/>
  <c r="P163" i="1" s="1"/>
  <c r="E163" i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I159" i="1"/>
  <c r="L159" i="1" s="1"/>
  <c r="P159" i="1" s="1"/>
  <c r="G159" i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I157" i="1"/>
  <c r="L157" i="1" s="1"/>
  <c r="P157" i="1" s="1"/>
  <c r="G157" i="1"/>
  <c r="M157" i="1" s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M155" i="1" s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M153" i="1" s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I151" i="1"/>
  <c r="L151" i="1" s="1"/>
  <c r="P151" i="1" s="1"/>
  <c r="G151" i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M145" i="1" s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I141" i="1"/>
  <c r="L141" i="1" s="1"/>
  <c r="P141" i="1" s="1"/>
  <c r="G141" i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I139" i="1"/>
  <c r="L139" i="1" s="1"/>
  <c r="P139" i="1" s="1"/>
  <c r="G139" i="1"/>
  <c r="M139" i="1" s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M137" i="1" s="1"/>
  <c r="E137" i="1"/>
  <c r="AA136" i="1"/>
  <c r="Z136" i="1"/>
  <c r="Y136" i="1"/>
  <c r="X136" i="1"/>
  <c r="J136" i="1"/>
  <c r="G136" i="1"/>
  <c r="I136" i="1" s="1"/>
  <c r="L136" i="1" s="1"/>
  <c r="P136" i="1" s="1"/>
  <c r="E136" i="1"/>
  <c r="H147" i="1" s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N134" i="1" s="1"/>
  <c r="G123" i="1"/>
  <c r="I123" i="1" s="1"/>
  <c r="L123" i="1" s="1"/>
  <c r="P123" i="1" s="1"/>
  <c r="Y121" i="1"/>
  <c r="X121" i="1"/>
  <c r="J121" i="1"/>
  <c r="G121" i="1"/>
  <c r="M121" i="1" s="1"/>
  <c r="Y120" i="1"/>
  <c r="X120" i="1"/>
  <c r="J120" i="1"/>
  <c r="I120" i="1"/>
  <c r="L120" i="1" s="1"/>
  <c r="P120" i="1" s="1"/>
  <c r="G120" i="1"/>
  <c r="M120" i="1" s="1"/>
  <c r="Y119" i="1"/>
  <c r="X119" i="1"/>
  <c r="J119" i="1"/>
  <c r="I119" i="1"/>
  <c r="L119" i="1" s="1"/>
  <c r="P119" i="1" s="1"/>
  <c r="G119" i="1"/>
  <c r="Y118" i="1"/>
  <c r="X118" i="1"/>
  <c r="J118" i="1"/>
  <c r="I118" i="1"/>
  <c r="L118" i="1" s="1"/>
  <c r="P118" i="1" s="1"/>
  <c r="G118" i="1"/>
  <c r="J117" i="1"/>
  <c r="I117" i="1"/>
  <c r="L117" i="1" s="1"/>
  <c r="P117" i="1" s="1"/>
  <c r="G117" i="1"/>
  <c r="J116" i="1"/>
  <c r="I116" i="1"/>
  <c r="L116" i="1" s="1"/>
  <c r="P116" i="1" s="1"/>
  <c r="G116" i="1"/>
  <c r="M116" i="1" s="1"/>
  <c r="J115" i="1"/>
  <c r="G115" i="1"/>
  <c r="M115" i="1" s="1"/>
  <c r="J114" i="1"/>
  <c r="I114" i="1"/>
  <c r="L114" i="1" s="1"/>
  <c r="P114" i="1" s="1"/>
  <c r="G114" i="1"/>
  <c r="J113" i="1"/>
  <c r="I113" i="1"/>
  <c r="L113" i="1" s="1"/>
  <c r="P113" i="1" s="1"/>
  <c r="G113" i="1"/>
  <c r="J112" i="1"/>
  <c r="I112" i="1"/>
  <c r="L112" i="1" s="1"/>
  <c r="P112" i="1" s="1"/>
  <c r="G112" i="1"/>
  <c r="M112" i="1" s="1"/>
  <c r="J111" i="1"/>
  <c r="G111" i="1"/>
  <c r="M111" i="1" s="1"/>
  <c r="J110" i="1"/>
  <c r="N121" i="1" s="1"/>
  <c r="I110" i="1"/>
  <c r="L110" i="1" s="1"/>
  <c r="P110" i="1" s="1"/>
  <c r="G110" i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G97" i="1"/>
  <c r="I97" i="1" s="1"/>
  <c r="L97" i="1" s="1"/>
  <c r="P97" i="1" s="1"/>
  <c r="J95" i="1"/>
  <c r="I95" i="1"/>
  <c r="L95" i="1" s="1"/>
  <c r="P95" i="1" s="1"/>
  <c r="G95" i="1"/>
  <c r="J94" i="1"/>
  <c r="I94" i="1"/>
  <c r="L94" i="1" s="1"/>
  <c r="P94" i="1" s="1"/>
  <c r="G94" i="1"/>
  <c r="J93" i="1"/>
  <c r="I93" i="1"/>
  <c r="L93" i="1" s="1"/>
  <c r="P93" i="1" s="1"/>
  <c r="G93" i="1"/>
  <c r="M93" i="1" s="1"/>
  <c r="J92" i="1"/>
  <c r="G92" i="1"/>
  <c r="I92" i="1" s="1"/>
  <c r="L92" i="1" s="1"/>
  <c r="P92" i="1" s="1"/>
  <c r="J91" i="1"/>
  <c r="I91" i="1"/>
  <c r="L91" i="1" s="1"/>
  <c r="P91" i="1" s="1"/>
  <c r="G91" i="1"/>
  <c r="J90" i="1"/>
  <c r="I90" i="1"/>
  <c r="L90" i="1" s="1"/>
  <c r="P90" i="1" s="1"/>
  <c r="G90" i="1"/>
  <c r="J89" i="1"/>
  <c r="I89" i="1"/>
  <c r="L89" i="1" s="1"/>
  <c r="P89" i="1" s="1"/>
  <c r="G89" i="1"/>
  <c r="M89" i="1" s="1"/>
  <c r="J88" i="1"/>
  <c r="G88" i="1"/>
  <c r="J87" i="1"/>
  <c r="I87" i="1"/>
  <c r="L87" i="1" s="1"/>
  <c r="P87" i="1" s="1"/>
  <c r="G87" i="1"/>
  <c r="J86" i="1"/>
  <c r="N95" i="1" s="1"/>
  <c r="I86" i="1"/>
  <c r="L86" i="1" s="1"/>
  <c r="P86" i="1" s="1"/>
  <c r="G86" i="1"/>
  <c r="J85" i="1"/>
  <c r="I85" i="1"/>
  <c r="L85" i="1" s="1"/>
  <c r="P85" i="1" s="1"/>
  <c r="G85" i="1"/>
  <c r="M85" i="1" s="1"/>
  <c r="J84" i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I67" i="1"/>
  <c r="L67" i="1" s="1"/>
  <c r="P67" i="1" s="1"/>
  <c r="G67" i="1"/>
  <c r="J66" i="1"/>
  <c r="I66" i="1"/>
  <c r="L66" i="1" s="1"/>
  <c r="P66" i="1" s="1"/>
  <c r="G66" i="1"/>
  <c r="M66" i="1" s="1"/>
  <c r="J65" i="1"/>
  <c r="G65" i="1"/>
  <c r="I65" i="1" s="1"/>
  <c r="L65" i="1" s="1"/>
  <c r="P65" i="1" s="1"/>
  <c r="J64" i="1"/>
  <c r="I64" i="1"/>
  <c r="L64" i="1" s="1"/>
  <c r="P64" i="1" s="1"/>
  <c r="G64" i="1"/>
  <c r="J63" i="1"/>
  <c r="I63" i="1"/>
  <c r="L63" i="1" s="1"/>
  <c r="P63" i="1" s="1"/>
  <c r="G63" i="1"/>
  <c r="J62" i="1"/>
  <c r="I62" i="1"/>
  <c r="L62" i="1" s="1"/>
  <c r="P62" i="1" s="1"/>
  <c r="G62" i="1"/>
  <c r="M62" i="1" s="1"/>
  <c r="J61" i="1"/>
  <c r="G61" i="1"/>
  <c r="I61" i="1" s="1"/>
  <c r="L61" i="1" s="1"/>
  <c r="P61" i="1" s="1"/>
  <c r="J60" i="1"/>
  <c r="I60" i="1"/>
  <c r="L60" i="1" s="1"/>
  <c r="P60" i="1" s="1"/>
  <c r="G60" i="1"/>
  <c r="J59" i="1"/>
  <c r="N69" i="1" s="1"/>
  <c r="I59" i="1"/>
  <c r="L59" i="1" s="1"/>
  <c r="P59" i="1" s="1"/>
  <c r="G59" i="1"/>
  <c r="J58" i="1"/>
  <c r="I58" i="1"/>
  <c r="L58" i="1" s="1"/>
  <c r="P58" i="1" s="1"/>
  <c r="G58" i="1"/>
  <c r="M58" i="1" s="1"/>
  <c r="J56" i="1"/>
  <c r="I56" i="1"/>
  <c r="L56" i="1" s="1"/>
  <c r="P56" i="1" s="1"/>
  <c r="G56" i="1"/>
  <c r="M56" i="1" s="1"/>
  <c r="J55" i="1"/>
  <c r="G55" i="1"/>
  <c r="M55" i="1" s="1"/>
  <c r="J54" i="1"/>
  <c r="I54" i="1"/>
  <c r="L54" i="1" s="1"/>
  <c r="P54" i="1" s="1"/>
  <c r="G54" i="1"/>
  <c r="J53" i="1"/>
  <c r="I53" i="1"/>
  <c r="L53" i="1" s="1"/>
  <c r="P53" i="1" s="1"/>
  <c r="G53" i="1"/>
  <c r="J52" i="1"/>
  <c r="I52" i="1"/>
  <c r="L52" i="1" s="1"/>
  <c r="P52" i="1" s="1"/>
  <c r="G52" i="1"/>
  <c r="J51" i="1"/>
  <c r="G51" i="1"/>
  <c r="M51" i="1" s="1"/>
  <c r="J50" i="1"/>
  <c r="I50" i="1"/>
  <c r="L50" i="1" s="1"/>
  <c r="P50" i="1" s="1"/>
  <c r="G50" i="1"/>
  <c r="J49" i="1"/>
  <c r="I49" i="1"/>
  <c r="L49" i="1" s="1"/>
  <c r="P49" i="1" s="1"/>
  <c r="G49" i="1"/>
  <c r="M49" i="1" s="1"/>
  <c r="J48" i="1"/>
  <c r="I48" i="1"/>
  <c r="L48" i="1" s="1"/>
  <c r="P48" i="1" s="1"/>
  <c r="G48" i="1"/>
  <c r="J47" i="1"/>
  <c r="G47" i="1"/>
  <c r="J46" i="1"/>
  <c r="I46" i="1"/>
  <c r="L46" i="1" s="1"/>
  <c r="P46" i="1" s="1"/>
  <c r="G46" i="1"/>
  <c r="J45" i="1"/>
  <c r="N56" i="1" s="1"/>
  <c r="I45" i="1"/>
  <c r="L45" i="1" s="1"/>
  <c r="P45" i="1" s="1"/>
  <c r="G45" i="1"/>
  <c r="P44" i="1"/>
  <c r="J43" i="1"/>
  <c r="I43" i="1"/>
  <c r="L43" i="1" s="1"/>
  <c r="P43" i="1" s="1"/>
  <c r="G43" i="1"/>
  <c r="I42" i="1"/>
  <c r="L42" i="1" s="1"/>
  <c r="P42" i="1" s="1"/>
  <c r="G42" i="1"/>
  <c r="I41" i="1"/>
  <c r="L41" i="1" s="1"/>
  <c r="P41" i="1" s="1"/>
  <c r="G41" i="1"/>
  <c r="J40" i="1"/>
  <c r="N43" i="1" s="1"/>
  <c r="I40" i="1"/>
  <c r="L40" i="1" s="1"/>
  <c r="P40" i="1" s="1"/>
  <c r="G40" i="1"/>
  <c r="G39" i="1"/>
  <c r="I39" i="1" s="1"/>
  <c r="L39" i="1" s="1"/>
  <c r="P39" i="1" s="1"/>
  <c r="I38" i="1"/>
  <c r="L38" i="1" s="1"/>
  <c r="P38" i="1" s="1"/>
  <c r="G38" i="1"/>
  <c r="J37" i="1"/>
  <c r="I37" i="1"/>
  <c r="L37" i="1" s="1"/>
  <c r="P37" i="1" s="1"/>
  <c r="G37" i="1"/>
  <c r="I36" i="1"/>
  <c r="L36" i="1" s="1"/>
  <c r="P36" i="1" s="1"/>
  <c r="G36" i="1"/>
  <c r="I35" i="1"/>
  <c r="L35" i="1" s="1"/>
  <c r="P35" i="1" s="1"/>
  <c r="G35" i="1"/>
  <c r="J34" i="1"/>
  <c r="G34" i="1"/>
  <c r="M34" i="1" s="1"/>
  <c r="I33" i="1"/>
  <c r="L33" i="1" s="1"/>
  <c r="P33" i="1" s="1"/>
  <c r="G33" i="1"/>
  <c r="G32" i="1"/>
  <c r="I32" i="1" s="1"/>
  <c r="L32" i="1" s="1"/>
  <c r="P32" i="1" s="1"/>
  <c r="J30" i="1"/>
  <c r="I30" i="1"/>
  <c r="L30" i="1" s="1"/>
  <c r="G30" i="1"/>
  <c r="J29" i="1"/>
  <c r="G29" i="1"/>
  <c r="I29" i="1" s="1"/>
  <c r="L29" i="1" s="1"/>
  <c r="J28" i="1"/>
  <c r="G28" i="1"/>
  <c r="M28" i="1" s="1"/>
  <c r="J27" i="1"/>
  <c r="G27" i="1"/>
  <c r="I27" i="1" s="1"/>
  <c r="L27" i="1" s="1"/>
  <c r="J25" i="1"/>
  <c r="G25" i="1"/>
  <c r="I25" i="1" s="1"/>
  <c r="L25" i="1" s="1"/>
  <c r="J24" i="1"/>
  <c r="I24" i="1"/>
  <c r="L24" i="1" s="1"/>
  <c r="G24" i="1"/>
  <c r="J23" i="1"/>
  <c r="G23" i="1"/>
  <c r="I23" i="1" s="1"/>
  <c r="L23" i="1" s="1"/>
  <c r="J22" i="1"/>
  <c r="G22" i="1"/>
  <c r="I22" i="1" s="1"/>
  <c r="L22" i="1" s="1"/>
  <c r="J20" i="1"/>
  <c r="I20" i="1"/>
  <c r="L20" i="1" s="1"/>
  <c r="G20" i="1"/>
  <c r="E20" i="1"/>
  <c r="J19" i="1"/>
  <c r="I19" i="1"/>
  <c r="L19" i="1" s="1"/>
  <c r="G19" i="1"/>
  <c r="J18" i="1"/>
  <c r="N20" i="1" s="1"/>
  <c r="G18" i="1"/>
  <c r="I18" i="1" s="1"/>
  <c r="L18" i="1" s="1"/>
  <c r="J17" i="1"/>
  <c r="G17" i="1"/>
  <c r="M17" i="1" s="1"/>
  <c r="J15" i="1"/>
  <c r="I15" i="1"/>
  <c r="L15" i="1" s="1"/>
  <c r="G15" i="1"/>
  <c r="J14" i="1"/>
  <c r="N15" i="1" s="1"/>
  <c r="G14" i="1"/>
  <c r="I14" i="1" s="1"/>
  <c r="L14" i="1" s="1"/>
  <c r="J13" i="1"/>
  <c r="G13" i="1"/>
  <c r="M13" i="1" s="1"/>
  <c r="G12" i="1"/>
  <c r="I12" i="1" s="1"/>
  <c r="L12" i="1" s="1"/>
  <c r="G10" i="1"/>
  <c r="I10" i="1" s="1"/>
  <c r="F10" i="1"/>
  <c r="F9" i="1"/>
  <c r="G9" i="1" s="1"/>
  <c r="I9" i="1" s="1"/>
  <c r="F8" i="1"/>
  <c r="G8" i="1" s="1"/>
  <c r="H265" i="1" l="1"/>
  <c r="M47" i="1"/>
  <c r="M88" i="1"/>
  <c r="M239" i="1"/>
  <c r="K273" i="1"/>
  <c r="D273" i="1"/>
  <c r="E273" i="1" s="1"/>
  <c r="J330" i="1"/>
  <c r="K330" i="1"/>
  <c r="M330" i="1"/>
  <c r="F330" i="1"/>
  <c r="D330" i="1" s="1"/>
  <c r="E330" i="1" s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M43" i="1"/>
  <c r="M46" i="1"/>
  <c r="I47" i="1"/>
  <c r="L47" i="1" s="1"/>
  <c r="P47" i="1" s="1"/>
  <c r="M50" i="1"/>
  <c r="I51" i="1"/>
  <c r="L51" i="1" s="1"/>
  <c r="P51" i="1" s="1"/>
  <c r="M54" i="1"/>
  <c r="I55" i="1"/>
  <c r="L55" i="1" s="1"/>
  <c r="P55" i="1" s="1"/>
  <c r="M60" i="1"/>
  <c r="M64" i="1"/>
  <c r="M68" i="1"/>
  <c r="N82" i="1"/>
  <c r="M87" i="1"/>
  <c r="I88" i="1"/>
  <c r="L88" i="1" s="1"/>
  <c r="P88" i="1" s="1"/>
  <c r="M91" i="1"/>
  <c r="M95" i="1"/>
  <c r="M110" i="1"/>
  <c r="I111" i="1"/>
  <c r="L111" i="1" s="1"/>
  <c r="P111" i="1" s="1"/>
  <c r="M114" i="1"/>
  <c r="I115" i="1"/>
  <c r="L115" i="1" s="1"/>
  <c r="P115" i="1" s="1"/>
  <c r="M118" i="1"/>
  <c r="I121" i="1"/>
  <c r="L121" i="1" s="1"/>
  <c r="P121" i="1" s="1"/>
  <c r="I137" i="1"/>
  <c r="L137" i="1" s="1"/>
  <c r="P137" i="1" s="1"/>
  <c r="M143" i="1"/>
  <c r="I145" i="1"/>
  <c r="L145" i="1" s="1"/>
  <c r="P145" i="1" s="1"/>
  <c r="H161" i="1"/>
  <c r="M151" i="1"/>
  <c r="I153" i="1"/>
  <c r="L153" i="1" s="1"/>
  <c r="P153" i="1" s="1"/>
  <c r="M159" i="1"/>
  <c r="M166" i="1"/>
  <c r="I168" i="1"/>
  <c r="L168" i="1" s="1"/>
  <c r="P168" i="1" s="1"/>
  <c r="N187" i="1"/>
  <c r="M181" i="1"/>
  <c r="I183" i="1"/>
  <c r="L183" i="1" s="1"/>
  <c r="P183" i="1" s="1"/>
  <c r="M185" i="1"/>
  <c r="I190" i="1"/>
  <c r="L190" i="1" s="1"/>
  <c r="P190" i="1" s="1"/>
  <c r="M196" i="1"/>
  <c r="I198" i="1"/>
  <c r="L198" i="1" s="1"/>
  <c r="P198" i="1" s="1"/>
  <c r="M203" i="1"/>
  <c r="E242" i="1"/>
  <c r="E244" i="1"/>
  <c r="E246" i="1"/>
  <c r="E248" i="1"/>
  <c r="E250" i="1"/>
  <c r="E251" i="1"/>
  <c r="J252" i="1"/>
  <c r="K275" i="1"/>
  <c r="D275" i="1"/>
  <c r="E275" i="1" s="1"/>
  <c r="K280" i="1"/>
  <c r="N317" i="1"/>
  <c r="N25" i="1"/>
  <c r="M40" i="1"/>
  <c r="M45" i="1"/>
  <c r="M53" i="1"/>
  <c r="M86" i="1"/>
  <c r="M90" i="1"/>
  <c r="M94" i="1"/>
  <c r="N108" i="1"/>
  <c r="M113" i="1"/>
  <c r="M117" i="1"/>
  <c r="M119" i="1"/>
  <c r="N147" i="1"/>
  <c r="M141" i="1"/>
  <c r="H174" i="1"/>
  <c r="I166" i="1"/>
  <c r="L166" i="1" s="1"/>
  <c r="P166" i="1" s="1"/>
  <c r="M172" i="1"/>
  <c r="M179" i="1"/>
  <c r="I181" i="1"/>
  <c r="L181" i="1" s="1"/>
  <c r="P181" i="1" s="1"/>
  <c r="H200" i="1"/>
  <c r="M194" i="1"/>
  <c r="M22" i="1"/>
  <c r="M92" i="1"/>
  <c r="N30" i="1"/>
  <c r="M37" i="1"/>
  <c r="M48" i="1"/>
  <c r="M52" i="1"/>
  <c r="N161" i="1"/>
  <c r="H187" i="1"/>
  <c r="J239" i="1"/>
  <c r="J334" i="1"/>
  <c r="J340" i="1"/>
  <c r="J358" i="1"/>
  <c r="M346" i="1"/>
  <c r="J362" i="1"/>
  <c r="J350" i="1"/>
  <c r="F351" i="1"/>
  <c r="D351" i="1" s="1"/>
  <c r="E351" i="1" s="1"/>
  <c r="J365" i="1"/>
  <c r="M353" i="1"/>
  <c r="J355" i="1"/>
  <c r="J372" i="1"/>
  <c r="M360" i="1"/>
  <c r="J363" i="1"/>
  <c r="M373" i="1"/>
  <c r="M374" i="1"/>
  <c r="M379" i="1"/>
  <c r="J382" i="1"/>
  <c r="M384" i="1"/>
  <c r="M385" i="1"/>
  <c r="J387" i="1"/>
  <c r="M392" i="1"/>
  <c r="M393" i="1"/>
  <c r="M395" i="1"/>
  <c r="K267" i="1"/>
  <c r="S330" i="1"/>
  <c r="F334" i="1"/>
  <c r="D334" i="1" s="1"/>
  <c r="E334" i="1" s="1"/>
  <c r="F342" i="1"/>
  <c r="D342" i="1" s="1"/>
  <c r="E342" i="1" s="1"/>
  <c r="M343" i="1"/>
  <c r="J353" i="1"/>
  <c r="F358" i="1"/>
  <c r="D358" i="1" s="1"/>
  <c r="E358" i="1" s="1"/>
  <c r="F362" i="1"/>
  <c r="D362" i="1" s="1"/>
  <c r="E362" i="1" s="1"/>
  <c r="M367" i="1"/>
  <c r="F372" i="1"/>
  <c r="D372" i="1" s="1"/>
  <c r="E372" i="1" s="1"/>
  <c r="F376" i="1"/>
  <c r="D376" i="1" s="1"/>
  <c r="E376" i="1" s="1"/>
  <c r="M377" i="1"/>
  <c r="M378" i="1"/>
  <c r="J385" i="1"/>
  <c r="M390" i="1"/>
  <c r="M391" i="1"/>
  <c r="F395" i="1"/>
  <c r="D395" i="1" s="1"/>
  <c r="E395" i="1" s="1"/>
  <c r="J336" i="1"/>
  <c r="F340" i="1"/>
  <c r="D340" i="1" s="1"/>
  <c r="E340" i="1" s="1"/>
  <c r="M348" i="1"/>
  <c r="F355" i="1"/>
  <c r="D355" i="1" s="1"/>
  <c r="E355" i="1" s="1"/>
  <c r="M369" i="1"/>
  <c r="F365" i="1"/>
  <c r="D365" i="1" s="1"/>
  <c r="E365" i="1" s="1"/>
  <c r="F369" i="1"/>
  <c r="D369" i="1" s="1"/>
  <c r="E369" i="1" s="1"/>
  <c r="M371" i="1"/>
  <c r="M375" i="1"/>
  <c r="J378" i="1"/>
  <c r="M382" i="1"/>
  <c r="F387" i="1"/>
  <c r="D387" i="1" s="1"/>
  <c r="E387" i="1" s="1"/>
  <c r="M388" i="1"/>
  <c r="M389" i="1"/>
  <c r="J391" i="1"/>
  <c r="D410" i="1"/>
  <c r="E410" i="1" s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<sst xmlns="http://schemas.openxmlformats.org/spreadsheetml/2006/main" count="1624" uniqueCount="110">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</sst>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4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  <xf numFmtId="164" fontId="3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97" transitionEvaluation="1"/>
  <dimension ref="A1:AI622"/>
  <sheetViews>
    <sheetView showGridLines="0" workbookViewId="0">
      <pane xSplit="4" ySplit="8" topLeftCell="E597" activePane="bottomRight" state="frozen"/>
      <selection pane="topRight" activeCell="E1" sqref="E1"/>
      <selection pane="bottomLeft" activeCell="A9" sqref="A9"/>
      <selection pane="bottomRight" activeCell="V614" sqref="V614"/>
    </sheetView>
  </sheetViews>
  <sheetFormatPr defaultColWidth="9.765625" defaultRowHeight="15.5"/>
  <cols>
    <col min="1" max="1" width="2.765625" customWidth="1"/>
    <col min="2" max="2" width="5.765625" customWidth="1"/>
    <col min="3" max="3" width="4.765625" customWidth="1"/>
    <col min="4" max="9" width="6.765625" customWidth="1"/>
    <col min="10" max="10" width="6.765625" style="88" customWidth="1"/>
    <col min="11" max="11" width="5.07421875" customWidth="1"/>
    <col min="12" max="12" width="6.765625" style="37" customWidth="1"/>
    <col min="13" max="13" width="8.07421875" style="37" customWidth="1"/>
    <col min="14" max="14" width="8.69140625" customWidth="1"/>
    <col min="15" max="15" width="3.69140625" customWidth="1"/>
    <col min="16" max="17" width="8.69140625" style="78" customWidth="1"/>
    <col min="18" max="18" width="8.69140625" style="86" customWidth="1"/>
    <col min="19" max="19" width="6.765625" customWidth="1"/>
    <col min="20" max="26" width="1.07421875" customWidth="1"/>
    <col min="27" max="27" width="7.23046875" customWidth="1"/>
    <col min="28" max="28" width="10" bestFit="1" customWidth="1"/>
    <col min="29" max="29" width="6" bestFit="1" customWidth="1"/>
    <col min="31" max="33" width="5.765625" customWidth="1"/>
  </cols>
  <sheetData>
    <row r="1" spans="2:34">
      <c r="C1" s="11" t="s">
        <v>0</v>
      </c>
      <c r="S1" s="32">
        <v>218.48715447161601</v>
      </c>
    </row>
    <row r="2" spans="2:34" ht="5.15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10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10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10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10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2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2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2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2:29">
      <c r="C596" s="19"/>
      <c r="D596" s="6"/>
      <c r="E596" s="6"/>
      <c r="F596" s="6"/>
      <c r="G596" s="6"/>
      <c r="I596" s="6"/>
      <c r="L596" s="56"/>
    </row>
    <row r="597" spans="2:29">
      <c r="C597" s="19"/>
      <c r="D597" s="6"/>
      <c r="E597" s="6"/>
      <c r="F597" s="6"/>
      <c r="G597" s="6"/>
      <c r="I597" s="6"/>
      <c r="L597" s="56"/>
    </row>
    <row r="598" spans="2:29">
      <c r="B598" s="90">
        <v>2017</v>
      </c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2:29">
      <c r="C599" s="19" t="s">
        <v>44</v>
      </c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3.4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2:29">
      <c r="C600" s="19" t="s">
        <v>45</v>
      </c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3.5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2:29">
      <c r="C601" s="19" t="s">
        <v>46</v>
      </c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3.4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2:29">
      <c r="C602" s="19" t="s">
        <v>47</v>
      </c>
      <c r="D602" s="6">
        <f t="shared" ref="D602:D609" si="299">(F602*1.699)</f>
        <v>2332.130452995777</v>
      </c>
      <c r="E602" s="6">
        <f t="shared" ref="E602:E609" si="300">D602/1.273</f>
        <v>1831.9956425732735</v>
      </c>
      <c r="F602" s="6">
        <f t="shared" ref="F602:F609" si="301">$F$264*G602/100</f>
        <v>1372.6488834583736</v>
      </c>
      <c r="G602" s="6">
        <f t="shared" ref="G602:G609" si="302">I602*1.757</f>
        <v>741.97236943695873</v>
      </c>
      <c r="I602" s="6">
        <f t="shared" ref="I602:I609" si="303">L602*($S$1/100)</f>
        <v>422.29503098290201</v>
      </c>
      <c r="J602" s="89">
        <v>3.5</v>
      </c>
      <c r="L602" s="56">
        <f t="shared" ref="L602:L605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2:29">
      <c r="C603" s="19" t="s">
        <v>48</v>
      </c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3.5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2:29">
      <c r="C604" s="19" t="s">
        <v>49</v>
      </c>
      <c r="D604" s="6">
        <f t="shared" si="299"/>
        <v>2338.9429080678187</v>
      </c>
      <c r="E604" s="6">
        <f t="shared" si="300"/>
        <v>1837.3471390949087</v>
      </c>
      <c r="F604" s="6">
        <f t="shared" si="301"/>
        <v>1376.6585686096637</v>
      </c>
      <c r="G604" s="6">
        <f t="shared" si="302"/>
        <v>744.13976681603447</v>
      </c>
      <c r="I604" s="6">
        <f t="shared" si="303"/>
        <v>423.52860945704867</v>
      </c>
      <c r="J604" s="89">
        <v>3.4</v>
      </c>
      <c r="L604" s="56">
        <f t="shared" si="304"/>
        <v>193.84599999999998</v>
      </c>
      <c r="M604" s="56">
        <v>3.4</v>
      </c>
      <c r="P604" s="78">
        <v>103</v>
      </c>
      <c r="Q604" s="78">
        <v>3.4</v>
      </c>
    </row>
    <row r="605" spans="2:29">
      <c r="C605" s="19" t="s">
        <v>50</v>
      </c>
      <c r="D605" s="6">
        <f t="shared" si="299"/>
        <v>2341.2137264251664</v>
      </c>
      <c r="E605" s="6">
        <f t="shared" si="300"/>
        <v>1839.1309712687876</v>
      </c>
      <c r="F605" s="6">
        <f t="shared" si="301"/>
        <v>1377.9951303267608</v>
      </c>
      <c r="G605" s="6">
        <f t="shared" si="302"/>
        <v>744.86223260905979</v>
      </c>
      <c r="I605" s="6">
        <f t="shared" si="303"/>
        <v>423.93980228176429</v>
      </c>
      <c r="J605" s="89">
        <v>3.4</v>
      </c>
      <c r="L605" s="56">
        <f t="shared" si="304"/>
        <v>194.03419999999997</v>
      </c>
      <c r="M605" s="56">
        <v>3.4</v>
      </c>
      <c r="P605" s="78">
        <v>103.1</v>
      </c>
      <c r="Q605" s="78">
        <v>3.4</v>
      </c>
    </row>
    <row r="606" spans="2:29">
      <c r="C606" s="19" t="s">
        <v>51</v>
      </c>
      <c r="D606" s="6">
        <f t="shared" si="299"/>
        <v>2343.4845447825137</v>
      </c>
      <c r="E606" s="6">
        <f t="shared" si="300"/>
        <v>1840.914803442666</v>
      </c>
      <c r="F606" s="6">
        <f t="shared" si="301"/>
        <v>1379.3316920438574</v>
      </c>
      <c r="G606" s="6">
        <f t="shared" si="302"/>
        <v>745.58469840208511</v>
      </c>
      <c r="I606" s="6">
        <f t="shared" si="303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</row>
    <row r="607" spans="2:29">
      <c r="C607" s="19" t="s">
        <v>52</v>
      </c>
      <c r="D607" s="6">
        <f t="shared" si="299"/>
        <v>2343.4845447825137</v>
      </c>
      <c r="E607" s="6">
        <f t="shared" si="300"/>
        <v>1840.914803442666</v>
      </c>
      <c r="F607" s="6">
        <f t="shared" si="301"/>
        <v>1379.3316920438574</v>
      </c>
      <c r="G607" s="6">
        <f t="shared" si="302"/>
        <v>745.58469840208511</v>
      </c>
      <c r="I607" s="6">
        <f t="shared" si="303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</row>
    <row r="608" spans="2:29">
      <c r="C608" s="19" t="s">
        <v>53</v>
      </c>
      <c r="D608" s="6">
        <f t="shared" si="299"/>
        <v>2348.0261814972091</v>
      </c>
      <c r="E608" s="6">
        <f t="shared" si="300"/>
        <v>1844.4824677904237</v>
      </c>
      <c r="F608" s="6">
        <f t="shared" si="301"/>
        <v>1382.0048154780511</v>
      </c>
      <c r="G608" s="6">
        <f t="shared" si="302"/>
        <v>747.02962998813575</v>
      </c>
      <c r="I608" s="6">
        <f t="shared" si="303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</row>
    <row r="609" spans="2:17">
      <c r="C609" s="19" t="s">
        <v>54</v>
      </c>
      <c r="D609" s="6">
        <f t="shared" si="299"/>
        <v>2354.8386365692513</v>
      </c>
      <c r="E609" s="6">
        <f t="shared" si="300"/>
        <v>1849.8339643120594</v>
      </c>
      <c r="F609" s="6">
        <f t="shared" si="301"/>
        <v>1386.0145006293415</v>
      </c>
      <c r="G609" s="6">
        <f t="shared" si="302"/>
        <v>749.19702736721149</v>
      </c>
      <c r="I609" s="6">
        <f t="shared" si="303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</row>
    <row r="611" spans="2:17">
      <c r="B611" s="90">
        <v>2018</v>
      </c>
      <c r="C611" s="19" t="s">
        <v>43</v>
      </c>
      <c r="D611" s="6">
        <f t="shared" ref="D611:D614" si="305">(F611*1.699)</f>
        <v>2363.9219099986403</v>
      </c>
      <c r="E611" s="6">
        <f t="shared" ref="E611:E614" si="306">D611/1.273</f>
        <v>1856.969293007573</v>
      </c>
      <c r="F611" s="6">
        <f t="shared" ref="F611:F614" si="307">$F$264*G611/100</f>
        <v>1391.3607474977282</v>
      </c>
      <c r="G611" s="6">
        <f t="shared" ref="G611:G614" si="308">I611*1.757</f>
        <v>752.08689053931255</v>
      </c>
      <c r="I611" s="6">
        <f t="shared" ref="I611:I614" si="309">L611*($S$1/100)</f>
        <v>428.05173052892007</v>
      </c>
      <c r="J611" s="89">
        <v>3.1</v>
      </c>
      <c r="L611" s="56">
        <f>P611*($L$592/100)</f>
        <v>195.91619999999998</v>
      </c>
      <c r="M611" s="56">
        <v>3.1</v>
      </c>
      <c r="P611" s="78">
        <v>104.1</v>
      </c>
      <c r="Q611" s="78">
        <v>3.1</v>
      </c>
    </row>
    <row r="612" spans="2:17">
      <c r="C612" s="19" t="s">
        <v>44</v>
      </c>
      <c r="D612" s="6">
        <f t="shared" si="305"/>
        <v>2370.7343650706825</v>
      </c>
      <c r="E612" s="6">
        <f t="shared" si="306"/>
        <v>1862.3207895292087</v>
      </c>
      <c r="F612" s="6">
        <f t="shared" si="307"/>
        <v>1395.3704326490185</v>
      </c>
      <c r="G612" s="6">
        <f t="shared" si="308"/>
        <v>754.2542879183884</v>
      </c>
      <c r="I612" s="6">
        <f t="shared" si="309"/>
        <v>429.28530900306686</v>
      </c>
      <c r="J612" s="89">
        <v>3.2</v>
      </c>
      <c r="L612" s="56">
        <f>P612*($L$592/100)</f>
        <v>196.48079999999999</v>
      </c>
      <c r="M612" s="56">
        <v>3.2</v>
      </c>
      <c r="P612" s="78">
        <v>104.4</v>
      </c>
      <c r="Q612" s="78">
        <v>3.2</v>
      </c>
    </row>
    <row r="613" spans="2:17">
      <c r="C613" s="19" t="s">
        <v>45</v>
      </c>
      <c r="D613" s="6">
        <f t="shared" si="305"/>
        <v>2375.2760017853775</v>
      </c>
      <c r="E613" s="6">
        <f t="shared" si="306"/>
        <v>1865.888453876966</v>
      </c>
      <c r="F613" s="6">
        <f t="shared" si="307"/>
        <v>1398.043556083212</v>
      </c>
      <c r="G613" s="6">
        <f t="shared" si="308"/>
        <v>755.69921950443893</v>
      </c>
      <c r="I613" s="6">
        <f t="shared" si="309"/>
        <v>430.10769465249797</v>
      </c>
      <c r="J613" s="89"/>
      <c r="L613" s="56">
        <f>P613*($L$592/100)</f>
        <v>196.85719999999998</v>
      </c>
      <c r="M613" s="56">
        <v>2.8</v>
      </c>
      <c r="P613" s="78">
        <v>104.6</v>
      </c>
      <c r="Q613" s="78">
        <v>2.8</v>
      </c>
    </row>
    <row r="614" spans="2:17">
      <c r="C614" s="19" t="s">
        <v>46</v>
      </c>
      <c r="D614" s="6">
        <f t="shared" si="305"/>
        <v>2407.0674587882413</v>
      </c>
      <c r="E614" s="6">
        <f t="shared" si="306"/>
        <v>1890.862104311266</v>
      </c>
      <c r="F614" s="6">
        <f t="shared" si="307"/>
        <v>1416.7554201225669</v>
      </c>
      <c r="G614" s="6">
        <f t="shared" si="308"/>
        <v>765.81374060679286</v>
      </c>
      <c r="I614" s="6">
        <f t="shared" si="309"/>
        <v>435.86439419851615</v>
      </c>
      <c r="J614" s="89"/>
      <c r="L614" s="56">
        <f>P614*($L$592/100)</f>
        <v>199.49199999999999</v>
      </c>
      <c r="M614" s="56">
        <v>3.4</v>
      </c>
      <c r="P614" s="78">
        <v>106</v>
      </c>
      <c r="Q614" s="78">
        <v>3.4</v>
      </c>
    </row>
    <row r="615" spans="2:17">
      <c r="C615" s="19" t="s">
        <v>47</v>
      </c>
      <c r="D615" s="6"/>
      <c r="E615" s="6"/>
      <c r="F615" s="6"/>
      <c r="G615" s="6"/>
      <c r="I615" s="6"/>
      <c r="J615" s="89"/>
      <c r="L615" s="56"/>
      <c r="M615" s="56"/>
    </row>
    <row r="616" spans="2:17">
      <c r="C616" s="19" t="s">
        <v>48</v>
      </c>
      <c r="D616" s="6"/>
      <c r="E616" s="6"/>
      <c r="F616" s="6"/>
      <c r="G616" s="6"/>
      <c r="I616" s="6"/>
      <c r="J616" s="89"/>
      <c r="L616" s="56"/>
      <c r="M616" s="56"/>
    </row>
    <row r="617" spans="2:17">
      <c r="C617" s="19" t="s">
        <v>49</v>
      </c>
      <c r="D617" s="6"/>
      <c r="E617" s="6"/>
      <c r="F617" s="6"/>
      <c r="G617" s="6"/>
      <c r="I617" s="6"/>
      <c r="J617" s="89"/>
      <c r="L617" s="56"/>
      <c r="M617" s="56"/>
    </row>
    <row r="618" spans="2:17">
      <c r="C618" s="19" t="s">
        <v>50</v>
      </c>
      <c r="D618" s="6"/>
      <c r="E618" s="6"/>
      <c r="F618" s="6"/>
      <c r="G618" s="6"/>
      <c r="I618" s="6"/>
      <c r="J618" s="89"/>
      <c r="L618" s="56"/>
      <c r="M618" s="56"/>
    </row>
    <row r="619" spans="2:17">
      <c r="C619" s="19" t="s">
        <v>51</v>
      </c>
      <c r="D619" s="6"/>
      <c r="E619" s="6"/>
      <c r="F619" s="6"/>
      <c r="G619" s="6"/>
      <c r="I619" s="6"/>
      <c r="J619" s="89"/>
      <c r="L619" s="56"/>
      <c r="M619" s="56"/>
    </row>
    <row r="620" spans="2:17">
      <c r="C620" s="19" t="s">
        <v>52</v>
      </c>
      <c r="D620" s="6"/>
      <c r="E620" s="6"/>
      <c r="F620" s="6"/>
      <c r="G620" s="6"/>
      <c r="I620" s="6"/>
      <c r="J620" s="89"/>
      <c r="L620" s="56"/>
      <c r="M620" s="56"/>
    </row>
    <row r="621" spans="2:17">
      <c r="C621" s="19" t="s">
        <v>53</v>
      </c>
      <c r="D621" s="6"/>
      <c r="E621" s="6"/>
      <c r="F621" s="6"/>
      <c r="G621" s="6"/>
      <c r="I621" s="6"/>
      <c r="J621" s="89"/>
      <c r="L621" s="56"/>
      <c r="M621" s="56"/>
    </row>
    <row r="622" spans="2:17">
      <c r="C622" s="19" t="s">
        <v>54</v>
      </c>
      <c r="D622" s="6"/>
      <c r="E622" s="6"/>
      <c r="F622" s="6"/>
      <c r="G622" s="6"/>
      <c r="I622" s="6"/>
      <c r="J622" s="89"/>
      <c r="L622" s="56"/>
      <c r="M622" s="56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E40" sqref="E40"/>
    </sheetView>
  </sheetViews>
  <sheetFormatPr defaultRowHeight="15.5"/>
  <sheetData>
    <row r="1" spans="1:13" ht="18">
      <c r="A1" s="60" t="s">
        <v>95</v>
      </c>
    </row>
    <row r="2" spans="1:13" ht="18.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" thickBot="1">
      <c r="A40" s="64">
        <v>2018</v>
      </c>
      <c r="B40" s="65">
        <f>F2/G2*BOTINF!G611</f>
        <v>1823.5396428541655</v>
      </c>
      <c r="C40" s="65">
        <f>F2/G2*BOTINF!G612</f>
        <v>1828.7948003263677</v>
      </c>
      <c r="D40" s="65">
        <f>F2/G2*BOTINF!G613</f>
        <v>1832.2982386411693</v>
      </c>
      <c r="E40" s="65">
        <f>F2/G2*BOTINF!G614</f>
        <v>1856.8223068447796</v>
      </c>
      <c r="F40" s="65"/>
      <c r="G40" s="65"/>
      <c r="H40" s="65"/>
      <c r="I40" s="65"/>
      <c r="J40" s="67"/>
      <c r="K40" s="67"/>
      <c r="L40" s="67"/>
      <c r="M40" s="67"/>
    </row>
    <row r="41" spans="1:13" ht="16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5"/>
  <cols>
    <col min="2" max="2" width="34.23046875" customWidth="1"/>
    <col min="3" max="3" width="11.4609375" customWidth="1"/>
    <col min="4" max="4" width="12.69140625" customWidth="1"/>
  </cols>
  <sheetData>
    <row r="2" spans="2:4" ht="25.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49999999999999" customHeight="1">
      <c r="B5" s="69" t="s">
        <v>97</v>
      </c>
      <c r="C5" s="69">
        <v>100000</v>
      </c>
      <c r="D5" s="73" t="s">
        <v>108</v>
      </c>
    </row>
    <row r="6" spans="2:4" ht="20.149999999999999" customHeight="1">
      <c r="B6" s="69" t="s">
        <v>98</v>
      </c>
      <c r="C6" s="69">
        <v>1000000</v>
      </c>
      <c r="D6" s="74">
        <v>42125</v>
      </c>
    </row>
    <row r="7" spans="2:4" ht="20.149999999999999" customHeight="1">
      <c r="B7" s="69" t="s">
        <v>99</v>
      </c>
      <c r="C7" s="69">
        <v>530.79999999999995</v>
      </c>
    </row>
    <row r="8" spans="2:4" ht="20.149999999999999" customHeight="1">
      <c r="B8" s="69" t="s">
        <v>100</v>
      </c>
      <c r="C8" s="69">
        <v>1690.3</v>
      </c>
    </row>
    <row r="9" spans="2:4" ht="20.149999999999999" customHeight="1">
      <c r="B9" s="71" t="s">
        <v>101</v>
      </c>
      <c r="C9" s="71">
        <f>((C8/C7)-1)*100</f>
        <v>218.4438583270535</v>
      </c>
    </row>
    <row r="10" spans="2:4" ht="20.149999999999999" customHeight="1">
      <c r="B10" s="71" t="s">
        <v>102</v>
      </c>
      <c r="C10" s="71">
        <f>(C9/100)*C5</f>
        <v>218443.85832705352</v>
      </c>
    </row>
    <row r="11" spans="2:4" ht="20.149999999999999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2018-06-12T08:54:56Z</dcterms:modified>
</cp:coreProperties>
</file>